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<sst xmlns="http://schemas.openxmlformats.org/spreadsheetml/2006/main" count="102" uniqueCount="86">
  <si>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</si>
  <si>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</si>
  <si>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</si>
  <si>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</si>
  <si>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</si>
  <si>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</si>
  <si>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</si>
  <si>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</si>
  <si>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</si>
  <si>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</si>
  <si>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</si>
  <si>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</si>
  <si>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</si>
  <si>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</si>
  <si>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</si>
  <si>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</si>
  <si>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</si>
  <si>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</si>
  <si>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</si>
  <si>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</si>
  <si>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</si>
  <si>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</si>
  <si>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</si>
  <si>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</si>
  <si>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</si>
  <si>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</si>
  <si>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</si>
  <si>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</si>
  <si>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</si>
  <si>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</si>
  <si>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</si>
  <si>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</si>
  <si>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</si>
  <si>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</si>
  <si>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</si>
  <si>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</si>
  <si>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</si>
  <si>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</si>
  <si>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</si>
  <si>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</si>
  <si>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</si>
  <si>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</si>
  <si>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</si>
  <si>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</si>
  <si>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</si>
  <si>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</si>
  <si>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</si>
  <si>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</si>
  <si>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</si>
  <si>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</si>
  <si>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</si>
  <si>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</si>
  <si>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</si>
  <si>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</si>
  <si>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</si>
  <si>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</si>
  <si>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</si>
  <si>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</si>
  <si>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</si>
  <si>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</si>
  <si>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</si>
  <si>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</si>
  <si>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</si>
  <si>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</si>
  <si>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</si>
  <si>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</si>
  <si>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</si>
  <si>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</si>
  <si>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</si>
  <si>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</si>
  <si>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</si>
  <si>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</si>
  <si>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</si>
  <si>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</si>
  <si>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</si>
  <si>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</si>
  <si>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</si>
  <si>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</si>
  <si>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</si>
  <si>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</si>
  <si>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</si>
  <si>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</si>
  <si>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SPŠ_Nové Město nad Metují</t>
  </si>
  <si>
    <t>Ondřej Hyhlík</t>
  </si>
  <si>
    <t>Československé armády 376</t>
  </si>
  <si>
    <t>Č. M. 110_Pavilon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</si>
</sst>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586.30576155835774</c:v>
                </c:pt>
                <c:pt idx="2">
                  <c:v>620.90151131991092</c:v>
                </c:pt>
                <c:pt idx="3">
                  <c:v>653.86779133142272</c:v>
                </c:pt>
                <c:pt idx="4">
                  <c:v>685.28135008612139</c:v>
                </c:pt>
                <c:pt idx="5">
                  <c:v>715.21532120116137</c:v>
                </c:pt>
                <c:pt idx="6">
                  <c:v>743.73939367932383</c:v>
                </c:pt>
                <c:pt idx="7">
                  <c:v>770.91997415134381</c:v>
                </c:pt>
                <c:pt idx="8">
                  <c:v>796.82034147657612</c:v>
                </c:pt>
                <c:pt idx="9">
                  <c:v>821.50079406192526</c:v>
                </c:pt>
                <c:pt idx="10">
                  <c:v>845.01879024201253</c:v>
                </c:pt>
                <c:pt idx="11">
                  <c:v>867.42908204739581</c:v>
                </c:pt>
                <c:pt idx="12">
                  <c:v>888.78384267226818</c:v>
                </c:pt>
                <c:pt idx="13">
                  <c:v>909.13278793839174</c:v>
                </c:pt>
                <c:pt idx="14">
                  <c:v>928.52329203804459</c:v>
                </c:pt>
                <c:pt idx="15">
                  <c:v>947.00049782544204</c:v>
                </c:pt>
                <c:pt idx="16">
                  <c:v>964.60742191340046</c:v>
                </c:pt>
                <c:pt idx="17">
                  <c:v>981.38505481991763</c:v>
                </c:pt>
                <c:pt idx="18">
                  <c:v>997.37245639782088</c:v>
                </c:pt>
                <c:pt idx="19">
                  <c:v>1012.6068467696508</c:v>
                </c:pt>
                <c:pt idx="20">
                  <c:v>1027.1236929794866</c:v>
                </c:pt>
                <c:pt idx="21">
                  <c:v>1040.9567915634443</c:v>
                </c:pt>
                <c:pt idx="22">
                  <c:v>1054.1383472310829</c:v>
                </c:pt>
                <c:pt idx="23">
                  <c:v>1066.6990478408907</c:v>
                </c:pt>
                <c:pt idx="24">
                  <c:v>1078.668135844408</c:v>
                </c:pt>
                <c:pt idx="25">
                  <c:v>1090.0734763653088</c:v>
                </c:pt>
                <c:pt idx="26">
                  <c:v>1100.9416220719384</c:v>
                </c:pt>
                <c:pt idx="27">
                  <c:v>1111.297874994337</c:v>
                </c:pt>
                <c:pt idx="28">
                  <c:v>1121.1663454296631</c:v>
                </c:pt>
                <c:pt idx="29">
                  <c:v>1130.5700080731544</c:v>
                </c:pt>
                <c:pt idx="30">
                  <c:v>1139.5307555053043</c:v>
                </c:pt>
                <c:pt idx="31">
                  <c:v>1148.0694491597765</c:v>
                </c:pt>
                <c:pt idx="32">
                  <c:v>1156.2059678907183</c:v>
                </c:pt>
                <c:pt idx="33">
                  <c:v>1163.9592542525368</c:v>
                </c:pt>
                <c:pt idx="34">
                  <c:v>1171.3473585998863</c:v>
                </c:pt>
                <c:pt idx="35">
                  <c:v>1178.3874811105325</c:v>
                </c:pt>
                <c:pt idx="36">
                  <c:v>1185.0960118289281</c:v>
                </c:pt>
                <c:pt idx="37">
                  <c:v>1191.488568823725</c:v>
                </c:pt>
                <c:pt idx="38">
                  <c:v>1197.5800345480559</c:v>
                </c:pt>
                <c:pt idx="39">
                  <c:v>1203.384590487236</c:v>
                </c:pt>
                <c:pt idx="40">
                  <c:v>1208.9157501745497</c:v>
                </c:pt>
                <c:pt idx="41">
                  <c:v>1214.1863906519823</c:v>
                </c:pt>
                <c:pt idx="42">
                  <c:v>1219.208782449143</c:v>
                </c:pt>
                <c:pt idx="43">
                  <c:v>1223.9946181501725</c:v>
                </c:pt>
                <c:pt idx="44">
                  <c:v>1228.5550396151398</c:v>
                </c:pt>
                <c:pt idx="45">
                  <c:v>1232.9006639193051</c:v>
                </c:pt>
                <c:pt idx="46">
                  <c:v>1218.1608137618339</c:v>
                </c:pt>
                <c:pt idx="47">
                  <c:v>1204.1152147802238</c:v>
                </c:pt>
                <c:pt idx="48">
                  <c:v>1190.7311675446947</c:v>
                </c:pt>
                <c:pt idx="49">
                  <c:v>1177.9775127780017</c:v>
                </c:pt>
                <c:pt idx="50">
                  <c:v>1165.8245588138068</c:v>
                </c:pt>
                <c:pt idx="51">
                  <c:v>1154.244012471785</c:v>
                </c:pt>
                <c:pt idx="52">
                  <c:v>1143.2089131885302</c:v>
                </c:pt>
                <c:pt idx="53">
                  <c:v>1132.6935702509161</c:v>
                </c:pt>
                <c:pt idx="54">
                  <c:v>1122.6735029857832</c:v>
                </c:pt>
                <c:pt idx="55">
                  <c:v>1113.1253837667095</c:v>
                </c:pt>
                <c:pt idx="56">
                  <c:v>1122.9077780139769</c:v>
                </c:pt>
                <c:pt idx="57">
                  <c:v>1132.2294186825889</c:v>
                </c:pt>
                <c:pt idx="58">
                  <c:v>1141.1120073984334</c:v>
                </c:pt>
                <c:pt idx="59">
                  <c:v>1149.5762236345868</c:v>
                </c:pt>
                <c:pt idx="60">
                  <c:v>1157.6417728550032</c:v>
                </c:pt>
                <c:pt idx="61">
                  <c:v>1165.3274323906251</c:v>
                </c:pt>
                <c:pt idx="62">
                  <c:v>1172.651095154715</c:v>
                </c:pt>
                <c:pt idx="63">
                  <c:v>1179.6298112991817</c:v>
                </c:pt>
                <c:pt idx="64">
                  <c:v>1186.2798279088813</c:v>
                </c:pt>
                <c:pt idx="65">
                  <c:v>1192.6166268263078</c:v>
                </c:pt>
                <c:pt idx="66">
                  <c:v>1198.6549606947265</c:v>
                </c:pt>
                <c:pt idx="67">
                  <c:v>1204.4088873036678</c:v>
                </c:pt>
                <c:pt idx="68">
                  <c:v>1209.8918023167387</c:v>
                </c:pt>
                <c:pt idx="69">
                  <c:v>1215.1164704579414</c:v>
                </c:pt>
                <c:pt idx="70">
                  <c:v>1220.0950552291126</c:v>
                </c:pt>
                <c:pt idx="71">
                  <c:v>1224.8391472276587</c:v>
                </c:pt>
                <c:pt idx="72">
                  <c:v>1229.3597911305185</c:v>
                </c:pt>
                <c:pt idx="73">
                  <c:v>1233.6675114071761</c:v>
                </c:pt>
                <c:pt idx="74">
                  <c:v>1237.7723368215795</c:v>
                </c:pt>
                <c:pt idx="75">
                  <c:v>1241.6838237800141</c:v>
                </c:pt>
                <c:pt idx="76">
                  <c:v>1245.4110785792855</c:v>
                </c:pt>
                <c:pt idx="77">
                  <c:v>1248.9627786070034</c:v>
                </c:pt>
                <c:pt idx="78">
                  <c:v>1252.3471925433294</c:v>
                </c:pt>
                <c:pt idx="79">
                  <c:v>1255.5721996112143</c:v>
                </c:pt>
                <c:pt idx="80">
                  <c:v>1258.6453079199448</c:v>
                </c:pt>
                <c:pt idx="81">
                  <c:v>1261.5736719447045</c:v>
                </c:pt>
                <c:pt idx="82">
                  <c:v>1264.3641091828404</c:v>
                </c:pt>
                <c:pt idx="83">
                  <c:v>1267.0231160256162</c:v>
                </c:pt>
                <c:pt idx="84">
                  <c:v>1269.5568828824019</c:v>
                </c:pt>
                <c:pt idx="85">
                  <c:v>1271.971308592508</c:v>
                </c:pt>
                <c:pt idx="86">
                  <c:v>1274.272014158219</c:v>
                </c:pt>
                <c:pt idx="87">
                  <c:v>1276.4643558309974</c:v>
                </c:pt>
                <c:pt idx="88">
                  <c:v>1278.5534375813238</c:v>
                </c:pt>
                <c:pt idx="89">
                  <c:v>1280.5441229812031</c:v>
                </c:pt>
                <c:pt idx="90">
                  <c:v>1282.4410465270021</c:v>
                </c:pt>
                <c:pt idx="91">
                  <c:v>1284.2486244289767</c:v>
                </c:pt>
                <c:pt idx="92">
                  <c:v>1285.9710648926125</c:v>
                </c:pt>
                <c:pt idx="93">
                  <c:v>1287.6123779157078</c:v>
                </c:pt>
                <c:pt idx="94">
                  <c:v>1289.1763846240126</c:v>
                </c:pt>
                <c:pt idx="95">
                  <c:v>1290.6667261671564</c:v>
                </c:pt>
                <c:pt idx="96">
                  <c:v>1292.086872195576</c:v>
                </c:pt>
                <c:pt idx="97">
                  <c:v>1293.4401289381758</c:v>
                </c:pt>
                <c:pt idx="98">
                  <c:v>1294.7296468995291</c:v>
                </c:pt>
                <c:pt idx="99">
                  <c:v>1295.9584281945397</c:v>
                </c:pt>
                <c:pt idx="100">
                  <c:v>1297.1293335376354</c:v>
                </c:pt>
                <c:pt idx="101">
                  <c:v>1279.3642945939748</c:v>
                </c:pt>
                <c:pt idx="102">
                  <c:v>1262.4359940868715</c:v>
                </c:pt>
                <c:pt idx="103">
                  <c:v>1246.3050213956431</c:v>
                </c:pt>
                <c:pt idx="104">
                  <c:v>1230.9338221511607</c:v>
                </c:pt>
                <c:pt idx="105">
                  <c:v>1216.2866108058674</c:v>
                </c:pt>
                <c:pt idx="106">
                  <c:v>1202.3292873217745</c:v>
                </c:pt>
                <c:pt idx="107">
                  <c:v>1189.0293577824762</c:v>
                </c:pt>
                <c:pt idx="108">
                  <c:v>1176.3558587443617</c:v>
                </c:pt>
                <c:pt idx="109">
                  <c:v>1164.279285150908</c:v>
                </c:pt>
                <c:pt idx="110">
                  <c:v>1152.7715216422278</c:v>
                </c:pt>
                <c:pt idx="111">
                  <c:v>1141.8057770999603</c:v>
                </c:pt>
                <c:pt idx="112">
                  <c:v>1131.3565222751133</c:v>
                </c:pt>
                <c:pt idx="113">
                  <c:v>1121.3994303536556</c:v>
                </c:pt>
                <c:pt idx="114">
                  <c:v>1111.9113203214824</c:v>
                </c:pt>
                <c:pt idx="115">
                  <c:v>1102.8701029969122</c:v>
                </c:pt>
                <c:pt idx="116">
                  <c:v>1094.2547296050643</c:v>
                </c:pt>
                <c:pt idx="117">
                  <c:v>1086.0451427744003</c:v>
                </c:pt>
                <c:pt idx="118">
                  <c:v>1078.2222298413428</c:v>
                </c:pt>
                <c:pt idx="119">
                  <c:v>1070.767778354257</c:v>
                </c:pt>
                <c:pt idx="120">
                  <c:v>1063.6644336732115</c:v>
                </c:pt>
                <c:pt idx="121">
                  <c:v>1075.7764528756006</c:v>
                </c:pt>
                <c:pt idx="122">
                  <c:v>1087.3179924948545</c:v>
                </c:pt>
                <c:pt idx="123">
                  <c:v>1098.3159222831871</c:v>
                </c:pt>
                <c:pt idx="124">
                  <c:v>1108.795846419765</c:v>
                </c:pt>
                <c:pt idx="125">
                  <c:v>1118.7821631195632</c:v>
                </c:pt>
                <c:pt idx="126">
                  <c:v>1128.2981214346232</c:v>
                </c:pt>
                <c:pt idx="127">
                  <c:v>1137.365875379958</c:v>
                </c:pt>
                <c:pt idx="128">
                  <c:v>1146.0065355101108</c:v>
                </c:pt>
                <c:pt idx="129">
                  <c:v>1154.240218066443</c:v>
                </c:pt>
                <c:pt idx="130">
                  <c:v>1162.0860918095693</c:v>
                </c:pt>
                <c:pt idx="131">
                  <c:v>1169.5624226459752</c:v>
                </c:pt>
                <c:pt idx="132">
                  <c:v>1176.6866161527034</c:v>
                </c:pt>
                <c:pt idx="133">
                  <c:v>1183.4752580991196</c:v>
                </c:pt>
                <c:pt idx="134">
                  <c:v>1189.9441530600884</c:v>
                </c:pt>
                <c:pt idx="135">
                  <c:v>1196.1083612104592</c:v>
                </c:pt>
                <c:pt idx="136">
                  <c:v>1201.9822333865204</c:v>
                </c:pt>
                <c:pt idx="137">
                  <c:v>1207.5794444960502</c:v>
                </c:pt>
                <c:pt idx="138">
                  <c:v>1212.9130253547414</c:v>
                </c:pt>
                <c:pt idx="139">
                  <c:v>1217.9953930231266</c:v>
                </c:pt>
                <c:pt idx="140">
                  <c:v>1222.83837971462</c:v>
                </c:pt>
                <c:pt idx="141">
                  <c:v>1227.4532603419859</c:v>
                </c:pt>
                <c:pt idx="142">
                  <c:v>1231.8507787663596</c:v>
                </c:pt>
                <c:pt idx="143">
                  <c:v>1236.0411728099307</c:v>
                </c:pt>
                <c:pt idx="144">
                  <c:v>1240.034198090523</c:v>
                </c:pt>
                <c:pt idx="145">
                  <c:v>1243.8391507335598</c:v>
                </c:pt>
                <c:pt idx="146">
                  <c:v>1247.464889014286</c:v>
                </c:pt>
                <c:pt idx="147">
                  <c:v>1250.9198539806387</c:v>
                </c:pt>
                <c:pt idx="148">
                  <c:v>1254.2120891047732</c:v>
                </c:pt>
                <c:pt idx="149">
                  <c:v>1257.3492590089954</c:v>
                </c:pt>
                <c:pt idx="150">
                  <c:v>1260.3386673097</c:v>
                </c:pt>
                <c:pt idx="151">
                  <c:v>1263.1872736208513</c:v>
                </c:pt>
                <c:pt idx="152">
                  <c:v>1265.9017097565966</c:v>
                </c:pt>
                <c:pt idx="153">
                  <c:v>1268.4882951707332</c:v>
                </c:pt>
                <c:pt idx="154">
                  <c:v>1270.9530516689688</c:v>
                </c:pt>
                <c:pt idx="155">
                  <c:v>1273.3017174282329</c:v>
                </c:pt>
                <c:pt idx="156">
                  <c:v>1275.5397603556737</c:v>
                </c:pt>
                <c:pt idx="157">
                  <c:v>1277.6723908184417</c:v>
                </c:pt>
                <c:pt idx="158">
                  <c:v>1279.7045737738988</c:v>
                </c:pt>
                <c:pt idx="159">
                  <c:v>1281.6410403284892</c:v>
                </c:pt>
                <c:pt idx="160">
                  <c:v>1283.4862987521844</c:v>
                </c:pt>
                <c:pt idx="161">
                  <c:v>1285.2446449741453</c:v>
                </c:pt>
                <c:pt idx="162">
                  <c:v>1286.9201725840358</c:v>
                </c:pt>
                <c:pt idx="163">
                  <c:v>1288.5167823622705</c:v>
                </c:pt>
                <c:pt idx="164">
                  <c:v>1290.0381913613874</c:v>
                </c:pt>
                <c:pt idx="165">
                  <c:v>1291.4879415596806</c:v>
                </c:pt>
                <c:pt idx="166">
                  <c:v>1273.9886137984504</c:v>
                </c:pt>
                <c:pt idx="167">
                  <c:v>1257.3135094007698</c:v>
                </c:pt>
                <c:pt idx="168">
                  <c:v>1241.4238072094895</c:v>
                </c:pt>
                <c:pt idx="169">
                  <c:v>1226.2825145551121</c:v>
                </c:pt>
                <c:pt idx="170">
                  <c:v>1211.8543811334985</c:v>
                </c:pt>
                <c:pt idx="171">
                  <c:v>1198.1058169399582</c:v>
                </c:pt>
                <c:pt idx="172">
                  <c:v>1185.0048140686697</c:v>
                </c:pt>
                <c:pt idx="173">
                  <c:v>1172.5208721953679</c:v>
                </c:pt>
                <c:pt idx="174">
                  <c:v>1160.6249275698212</c:v>
                </c:pt>
                <c:pt idx="175">
                  <c:v>1149.2892853527812</c:v>
                </c:pt>
                <c:pt idx="176">
                  <c:v>1157.3683494486822</c:v>
                </c:pt>
                <c:pt idx="177">
                  <c:v>1165.0668873052723</c:v>
                </c:pt>
                <c:pt idx="178">
                  <c:v>1172.4028218177136</c:v>
                </c:pt>
                <c:pt idx="179">
                  <c:v>1179.3932317076597</c:v>
                </c:pt>
                <c:pt idx="180">
                  <c:v>1186.0543912840683</c:v>
                </c:pt>
                <c:pt idx="181">
                  <c:v>1192.401808331271</c:v>
                </c:pt>
                <c:pt idx="182">
                  <c:v>1198.4502602125042</c:v>
                </c:pt>
                <c:pt idx="183">
                  <c:v>1204.2138282729506</c:v>
                </c:pt>
                <c:pt idx="184">
                  <c:v>1209.7059306223912</c:v>
                </c:pt>
                <c:pt idx="185">
                  <c:v>1214.9393533737821</c:v>
                </c:pt>
                <c:pt idx="186">
                  <c:v>1219.9262804104869</c:v>
                </c:pt>
                <c:pt idx="187">
                  <c:v>1224.6783217514642</c:v>
                </c:pt>
                <c:pt idx="188">
                  <c:v>1229.2065405804435</c:v>
                </c:pt>
                <c:pt idx="189">
                  <c:v>1233.521479002025</c:v>
                </c:pt>
                <c:pt idx="190">
                  <c:v>1237.633182584653</c:v>
                </c:pt>
                <c:pt idx="191">
                  <c:v>1241.5512237476139</c:v>
                </c:pt>
                <c:pt idx="192">
                  <c:v>1245.2847240464953</c:v>
                </c:pt>
                <c:pt idx="193">
                  <c:v>1248.8423754089981</c:v>
                </c:pt>
                <c:pt idx="194">
                  <c:v>1252.2324603705313</c:v>
                </c:pt>
                <c:pt idx="195">
                  <c:v>1255.4628713567074</c:v>
                </c:pt>
                <c:pt idx="196">
                  <c:v>1258.5411290576253</c:v>
                </c:pt>
                <c:pt idx="197">
                  <c:v>1261.4743999367217</c:v>
                </c:pt>
                <c:pt idx="198">
                  <c:v>1264.2695129149456</c:v>
                </c:pt>
                <c:pt idx="199">
                  <c:v>1266.9329752691083</c:v>
                </c:pt>
                <c:pt idx="200">
                  <c:v>1269.4709877814148</c:v>
                </c:pt>
                <c:pt idx="201">
                  <c:v>1271.8894591754474</c:v>
                </c:pt>
                <c:pt idx="202">
                  <c:v>1274.1940198722098</c:v>
                </c:pt>
                <c:pt idx="203">
                  <c:v>1276.3900350982603</c:v>
                </c:pt>
                <c:pt idx="204">
                  <c:v>1278.4826173764448</c:v>
                </c:pt>
                <c:pt idx="205">
                  <c:v>1280.4766384283141</c:v>
                </c:pt>
                <c:pt idx="206">
                  <c:v>1282.376740515936</c:v>
                </c:pt>
                <c:pt idx="207">
                  <c:v>1284.1873472495013</c:v>
                </c:pt>
                <c:pt idx="208">
                  <c:v>1285.9126738858899</c:v>
                </c:pt>
                <c:pt idx="209">
                  <c:v>1287.5567371421723</c:v>
                </c:pt>
                <c:pt idx="210">
                  <c:v>1289.1233645468908</c:v>
                </c:pt>
                <c:pt idx="211">
                  <c:v>1290.6162033508949</c:v>
                </c:pt>
                <c:pt idx="212">
                  <c:v>1292.0387290184713</c:v>
                </c:pt>
                <c:pt idx="213">
                  <c:v>1293.3942533185398</c:v>
                </c:pt>
                <c:pt idx="214">
                  <c:v>1294.6859320347539</c:v>
                </c:pt>
                <c:pt idx="215">
                  <c:v>1277.0359780036506</c:v>
                </c:pt>
                <c:pt idx="216">
                  <c:v>1260.217341876669</c:v>
                </c:pt>
                <c:pt idx="217">
                  <c:v>1244.1908683417619</c:v>
                </c:pt>
                <c:pt idx="218">
                  <c:v>1228.9192463133247</c:v>
                </c:pt>
                <c:pt idx="219">
                  <c:v>1214.3669220686015</c:v>
                </c:pt>
                <c:pt idx="220">
                  <c:v>1200.5000164753892</c:v>
                </c:pt>
                <c:pt idx="221">
                  <c:v>1187.2862461183418</c:v>
                </c:pt>
                <c:pt idx="222">
                  <c:v>1174.6948481402483</c:v>
                </c:pt>
                <c:pt idx="223">
                  <c:v>1162.6965086233083</c:v>
                </c:pt>
                <c:pt idx="224">
                  <c:v>1151.2632943436688</c:v>
                </c:pt>
                <c:pt idx="225">
                  <c:v>1140.3685877403425</c:v>
                </c:pt>
                <c:pt idx="226">
                  <c:v>1129.9870249471101</c:v>
                </c:pt>
                <c:pt idx="227">
                  <c:v>1120.0944367431357</c:v>
                </c:pt>
                <c:pt idx="228">
                  <c:v>1110.6677922848264</c:v>
                </c:pt>
                <c:pt idx="229">
                  <c:v>1101.6851454879372</c:v>
                </c:pt>
                <c:pt idx="230">
                  <c:v>1093.1255839350947</c:v>
                </c:pt>
                <c:pt idx="231">
                  <c:v>1103.8499744985891</c:v>
                </c:pt>
                <c:pt idx="232">
                  <c:v>1114.0692431863822</c:v>
                </c:pt>
                <c:pt idx="233">
                  <c:v>1123.8071813838965</c:v>
                </c:pt>
                <c:pt idx="234">
                  <c:v>1133.086459895467</c:v>
                </c:pt>
                <c:pt idx="235">
                  <c:v>1141.9286817240334</c:v>
                </c:pt>
                <c:pt idx="236">
                  <c:v>1150.3544323648935</c:v>
                </c:pt>
                <c:pt idx="237">
                  <c:v>1158.3833277306023</c:v>
                </c:pt>
                <c:pt idx="238">
                  <c:v>1166.034059818601</c:v>
                </c:pt>
                <c:pt idx="239">
                  <c:v>1173.3244402278824</c:v>
                </c:pt>
                <c:pt idx="240">
                  <c:v>1180.2714416260108</c:v>
                </c:pt>
                <c:pt idx="241">
                  <c:v>1186.8912372630336</c:v>
                </c:pt>
                <c:pt idx="242">
                  <c:v>1193.1992386242762</c:v>
                </c:pt>
                <c:pt idx="243">
                  <c:v>1199.2101313096782</c:v>
                </c:pt>
                <c:pt idx="244">
                  <c:v>1204.9379092232045</c:v>
                </c:pt>
                <c:pt idx="245">
                  <c:v>1210.3959071519243</c:v>
                </c:pt>
                <c:pt idx="246">
                  <c:v>1215.5968318106054</c:v>
                </c:pt>
                <c:pt idx="247">
                  <c:v>1220.5527914241011</c:v>
                </c:pt>
                <c:pt idx="248">
                  <c:v>1225.2753239163962</c:v>
                </c:pt>
                <c:pt idx="249">
                  <c:v>1229.7754237719421</c:v>
                </c:pt>
                <c:pt idx="250">
                  <c:v>1234.0635676318145</c:v>
                </c:pt>
                <c:pt idx="251">
                  <c:v>1238.1497386842857</c:v>
                </c:pt>
                <c:pt idx="252">
                  <c:v>1242.0434499065932</c:v>
                </c:pt>
                <c:pt idx="253">
                  <c:v>1245.7537662120139</c:v>
                </c:pt>
                <c:pt idx="254">
                  <c:v>1249.2893255538067</c:v>
                </c:pt>
                <c:pt idx="255">
                  <c:v>1252.6583590351504</c:v>
                </c:pt>
                <c:pt idx="256">
                  <c:v>1255.8687100718998</c:v>
                </c:pt>
                <c:pt idx="257">
                  <c:v>1258.9278526527714</c:v>
                </c:pt>
                <c:pt idx="258">
                  <c:v>1261.8429087394652</c:v>
                </c:pt>
                <c:pt idx="259">
                  <c:v>1264.6206648472403</c:v>
                </c:pt>
                <c:pt idx="260">
                  <c:v>1267.2675878445373</c:v>
                </c:pt>
                <c:pt idx="261">
                  <c:v>1269.7898400084368</c:v>
                </c:pt>
                <c:pt idx="262">
                  <c:v>1272.1932933709986</c:v>
                </c:pt>
                <c:pt idx="263">
                  <c:v>1274.4835433898863</c:v>
                </c:pt>
                <c:pt idx="264">
                  <c:v>1276.6659219750998</c:v>
                </c:pt>
                <c:pt idx="265">
                  <c:v>1278.745509902147</c:v>
                </c:pt>
                <c:pt idx="266">
                  <c:v>1280.7271486405502</c:v>
                </c:pt>
                <c:pt idx="267">
                  <c:v>1282.6154516252266</c:v>
                </c:pt>
                <c:pt idx="268">
                  <c:v>1284.414814996984</c:v>
                </c:pt>
                <c:pt idx="269">
                  <c:v>1286.1294278371349</c:v>
                </c:pt>
                <c:pt idx="270">
                  <c:v>1287.7632819200596</c:v>
                </c:pt>
                <c:pt idx="271">
                  <c:v>1289.3201810064181</c:v>
                </c:pt>
                <c:pt idx="272">
                  <c:v>1290.8037496986508</c:v>
                </c:pt>
                <c:pt idx="273">
                  <c:v>1292.2174418793822</c:v>
                </c:pt>
                <c:pt idx="274">
                  <c:v>1293.5645487523736</c:v>
                </c:pt>
                <c:pt idx="275">
                  <c:v>1294.8482065047438</c:v>
                </c:pt>
                <c:pt idx="276">
                  <c:v>1277.1906092994966</c:v>
                </c:pt>
                <c:pt idx="277">
                  <c:v>1260.3646899940691</c:v>
                </c:pt>
                <c:pt idx="278">
                  <c:v>1244.3312763205124</c:v>
                </c:pt>
                <c:pt idx="279">
                  <c:v>1229.0530410359495</c:v>
                </c:pt>
                <c:pt idx="280">
                  <c:v>1214.4944150213635</c:v>
                </c:pt>
                <c:pt idx="281">
                  <c:v>1200.6215044734586</c:v>
                </c:pt>
                <c:pt idx="282">
                  <c:v>1187.4020119968093</c:v>
                </c:pt>
                <c:pt idx="283">
                  <c:v>1174.8051614125911</c:v>
                </c:pt>
                <c:pt idx="284">
                  <c:v>1162.8016261088408</c:v>
                </c:pt>
                <c:pt idx="285">
                  <c:v>1151.3634607654417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74464"/>
        <c:axId val="101776384"/>
      </c:scatterChart>
      <c:valAx>
        <c:axId val="10177446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1776384"/>
        <c:crosses val="autoZero"/>
        <c:crossBetween val="midCat"/>
        <c:majorUnit val="2.0833333330000002E-2"/>
      </c:valAx>
      <c:valAx>
        <c:axId val="10177638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177446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5" t="s">
        <v>82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83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 x14ac:dyDescent="0.2">
      <c r="A5" s="133" t="s">
        <v>41</v>
      </c>
      <c r="B5" s="134"/>
      <c r="C5" s="138" t="s">
        <v>84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42460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39" t="s">
        <v>85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190</v>
      </c>
      <c r="G10" s="5" t="s">
        <v>26</v>
      </c>
      <c r="H10" s="5"/>
      <c r="I10" s="42"/>
      <c r="J10" s="43"/>
      <c r="K10" s="143" t="s">
        <v>79</v>
      </c>
      <c r="L10" s="66">
        <v>0.33333333333333331</v>
      </c>
      <c r="M10" s="66">
        <f>+L11</f>
        <v>0.33680555555555552</v>
      </c>
      <c r="N10" s="142">
        <v>550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25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550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550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550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550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550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550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550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550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0.42395004446020246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550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0.20347502223010122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550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550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550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550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550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2.8947368421052633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550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77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51" t="s">
        <v>76</v>
      </c>
      <c r="L28" s="152"/>
      <c r="M28" s="152"/>
      <c r="N28" s="75">
        <f>+F25</f>
        <v>550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51" t="s">
        <v>78</v>
      </c>
      <c r="L29" s="152"/>
      <c r="M29" s="152"/>
      <c r="N29" s="75">
        <f>+MAX(N10:O26)</f>
        <v>550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1297.1293335376354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7020.9027777777783</v>
      </c>
      <c r="G31" s="56" t="s">
        <v>31</v>
      </c>
      <c r="H31" s="56"/>
      <c r="I31" s="23"/>
      <c r="J31" s="25"/>
      <c r="K31" s="153" t="s">
        <v>72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0.42395004446020246</v>
      </c>
      <c r="D4" s="94">
        <f>+'Bilance větrané místnosti'!N10</f>
        <v>550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5.8630576155835779E-2</v>
      </c>
      <c r="G4" s="96">
        <f t="shared" si="0"/>
        <v>586.30576155835774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0.42395004446020246</v>
      </c>
      <c r="D5" s="94">
        <f>+D4</f>
        <v>550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6.2090151131991088E-2</v>
      </c>
      <c r="G5" s="96">
        <f t="shared" si="0"/>
        <v>620.90151131991092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0.42395004446020246</v>
      </c>
      <c r="D6" s="94">
        <f>+D5</f>
        <v>550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6.5386779133142267E-2</v>
      </c>
      <c r="G6" s="96">
        <f t="shared" si="0"/>
        <v>653.86779133142272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0.42395004446020246</v>
      </c>
      <c r="D7" s="94">
        <f>+D6</f>
        <v>550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6.8528135008612143E-2</v>
      </c>
      <c r="G7" s="96">
        <f t="shared" si="0"/>
        <v>685.28135008612139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0.42395004446020246</v>
      </c>
      <c r="D8" s="94">
        <f>+D7</f>
        <v>550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7.1521532120116138E-2</v>
      </c>
      <c r="G8" s="96">
        <f t="shared" si="0"/>
        <v>715.21532120116137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0.42395004446020246</v>
      </c>
      <c r="D9" s="94">
        <f>+'Bilance větrané místnosti'!N11</f>
        <v>550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7.4373939367932379E-2</v>
      </c>
      <c r="G9" s="96">
        <f t="shared" si="0"/>
        <v>743.73939367932383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0.42395004446020246</v>
      </c>
      <c r="D10" s="94">
        <f>+D9</f>
        <v>550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7.7091997415134381E-2</v>
      </c>
      <c r="G10" s="96">
        <f t="shared" si="0"/>
        <v>770.91997415134381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0.42395004446020246</v>
      </c>
      <c r="D11" s="94">
        <f>+D10</f>
        <v>550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7.9682034147657607E-2</v>
      </c>
      <c r="G11" s="96">
        <f t="shared" si="0"/>
        <v>796.82034147657612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0.42395004446020246</v>
      </c>
      <c r="D12" s="94">
        <f>+D11</f>
        <v>550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8.2150079406192525E-2</v>
      </c>
      <c r="G12" s="96">
        <f t="shared" si="0"/>
        <v>821.50079406192526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0.42395004446020246</v>
      </c>
      <c r="D13" s="94">
        <f>+D12</f>
        <v>550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8.4501879024201254E-2</v>
      </c>
      <c r="G13" s="96">
        <f t="shared" si="0"/>
        <v>845.01879024201253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0.42395004446020246</v>
      </c>
      <c r="D14" s="94">
        <f>+'Bilance větrané místnosti'!N12</f>
        <v>550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8.674290820473958E-2</v>
      </c>
      <c r="G14" s="96">
        <f t="shared" si="0"/>
        <v>867.42908204739581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0.42395004446020246</v>
      </c>
      <c r="D15" s="94">
        <f>+D14</f>
        <v>550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8.8878384267226815E-2</v>
      </c>
      <c r="G15" s="96">
        <f t="shared" si="0"/>
        <v>888.78384267226818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0.42395004446020246</v>
      </c>
      <c r="D16" s="94">
        <f>+D15</f>
        <v>550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9.0913278793839175E-2</v>
      </c>
      <c r="G16" s="96">
        <f t="shared" si="0"/>
        <v>909.13278793839174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0.42395004446020246</v>
      </c>
      <c r="D17" s="94">
        <f>+D16</f>
        <v>550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9.2852329203804457E-2</v>
      </c>
      <c r="G17" s="96">
        <f t="shared" si="0"/>
        <v>928.52329203804459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0.42395004446020246</v>
      </c>
      <c r="D18" s="94">
        <f>+D17</f>
        <v>550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9.4700049782544204E-2</v>
      </c>
      <c r="G18" s="96">
        <f t="shared" si="0"/>
        <v>947.00049782544204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0.42395004446020246</v>
      </c>
      <c r="D19" s="94">
        <f>+'Bilance větrané místnosti'!N13</f>
        <v>550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9.6460742191340043E-2</v>
      </c>
      <c r="G19" s="96">
        <f t="shared" si="0"/>
        <v>964.60742191340046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0.42395004446020246</v>
      </c>
      <c r="D20" s="94">
        <f>+D19</f>
        <v>550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9.8138505481991767E-2</v>
      </c>
      <c r="G20" s="96">
        <f t="shared" si="0"/>
        <v>981.38505481991763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0.42395004446020246</v>
      </c>
      <c r="D21" s="94">
        <f>+D20</f>
        <v>550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9.9737245639782091E-2</v>
      </c>
      <c r="G21" s="96">
        <f t="shared" si="0"/>
        <v>997.37245639782088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0.42395004446020246</v>
      </c>
      <c r="D22" s="94">
        <f>+D21</f>
        <v>550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0.10126068467696508</v>
      </c>
      <c r="G22" s="96">
        <f t="shared" si="0"/>
        <v>1012.6068467696508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0.42395004446020246</v>
      </c>
      <c r="D23" s="94">
        <f>+D22</f>
        <v>550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0.10271236929794865</v>
      </c>
      <c r="G23" s="96">
        <f t="shared" si="0"/>
        <v>1027.1236929794866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0.42395004446020246</v>
      </c>
      <c r="D24" s="94">
        <f>+'Bilance větrané místnosti'!N14</f>
        <v>550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0.10409567915634443</v>
      </c>
      <c r="G24" s="96">
        <f t="shared" si="0"/>
        <v>1040.9567915634443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0.42395004446020246</v>
      </c>
      <c r="D25" s="94">
        <f>+D24</f>
        <v>550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0.10541383472310829</v>
      </c>
      <c r="G25" s="96">
        <f t="shared" si="0"/>
        <v>1054.1383472310829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0.42395004446020246</v>
      </c>
      <c r="D26" s="94">
        <f>+D25</f>
        <v>550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0.10666990478408907</v>
      </c>
      <c r="G26" s="96">
        <f t="shared" si="0"/>
        <v>1066.6990478408907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0.42395004446020246</v>
      </c>
      <c r="D27" s="94">
        <f>+D26</f>
        <v>550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0.10786681358444081</v>
      </c>
      <c r="G27" s="96">
        <f t="shared" si="0"/>
        <v>1078.668135844408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0.42395004446020246</v>
      </c>
      <c r="D28" s="94">
        <f>+D27</f>
        <v>550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0.10900734763653087</v>
      </c>
      <c r="G28" s="96">
        <f t="shared" si="0"/>
        <v>1090.0734763653088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0.42395004446020246</v>
      </c>
      <c r="D29" s="94">
        <f>+'Bilance větrané místnosti'!N15</f>
        <v>550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0.11009416220719383</v>
      </c>
      <c r="G29" s="96">
        <f t="shared" si="0"/>
        <v>1100.9416220719384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0.42395004446020246</v>
      </c>
      <c r="D30" s="94">
        <f>+D29</f>
        <v>550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0.1111297874994337</v>
      </c>
      <c r="G30" s="96">
        <f t="shared" si="0"/>
        <v>1111.297874994337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0.42395004446020246</v>
      </c>
      <c r="D31" s="94">
        <f>+D30</f>
        <v>550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0.11211663454296632</v>
      </c>
      <c r="G31" s="96">
        <f t="shared" si="0"/>
        <v>1121.1663454296631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0.42395004446020246</v>
      </c>
      <c r="D32" s="94">
        <f>+D31</f>
        <v>550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0.11305700080731546</v>
      </c>
      <c r="G32" s="96">
        <f t="shared" si="0"/>
        <v>1130.5700080731544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0.42395004446020246</v>
      </c>
      <c r="D33" s="94">
        <f>+D32</f>
        <v>550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0.11395307555053043</v>
      </c>
      <c r="G33" s="96">
        <f t="shared" si="0"/>
        <v>1139.5307555053043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0.42395004446020246</v>
      </c>
      <c r="D34" s="94">
        <f>+'Bilance větrané místnosti'!N16</f>
        <v>550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0.11480694491597765</v>
      </c>
      <c r="G34" s="96">
        <f t="shared" si="0"/>
        <v>1148.0694491597765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0.42395004446020246</v>
      </c>
      <c r="D35" s="94">
        <f>+D34</f>
        <v>550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0.11562059678907183</v>
      </c>
      <c r="G35" s="96">
        <f t="shared" si="0"/>
        <v>1156.2059678907183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0.42395004446020246</v>
      </c>
      <c r="D36" s="94">
        <f>+D35</f>
        <v>550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0.11639592542525368</v>
      </c>
      <c r="G36" s="96">
        <f t="shared" si="0"/>
        <v>1163.9592542525368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0.42395004446020246</v>
      </c>
      <c r="D37" s="94">
        <f>+D36</f>
        <v>550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0.11713473585998863</v>
      </c>
      <c r="G37" s="96">
        <f t="shared" si="0"/>
        <v>1171.3473585998863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0.42395004446020246</v>
      </c>
      <c r="D38" s="94">
        <f>+D37</f>
        <v>550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0.11783874811105324</v>
      </c>
      <c r="G38" s="96">
        <f t="shared" si="0"/>
        <v>1178.3874811105325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0.42395004446020246</v>
      </c>
      <c r="D39" s="94">
        <f>+'Bilance větrané místnosti'!N17</f>
        <v>550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0.1185096011828928</v>
      </c>
      <c r="G39" s="96">
        <f t="shared" si="0"/>
        <v>1185.0960118289281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0.42395004446020246</v>
      </c>
      <c r="D40" s="94">
        <f>+D39</f>
        <v>550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0.11914885688237249</v>
      </c>
      <c r="G40" s="96">
        <f t="shared" si="0"/>
        <v>1191.488568823725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0.42395004446020246</v>
      </c>
      <c r="D41" s="94">
        <f>+D40</f>
        <v>550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0.11975800345480558</v>
      </c>
      <c r="G41" s="96">
        <f t="shared" si="0"/>
        <v>1197.5800345480559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0.42395004446020246</v>
      </c>
      <c r="D42" s="94">
        <f>+D41</f>
        <v>550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0.1203384590487236</v>
      </c>
      <c r="G42" s="96">
        <f t="shared" si="0"/>
        <v>1203.384590487236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0.42395004446020246</v>
      </c>
      <c r="D43" s="94">
        <f>+D42</f>
        <v>550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0.12089157501745497</v>
      </c>
      <c r="G43" s="96">
        <f t="shared" si="0"/>
        <v>1208.9157501745497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0.42395004446020246</v>
      </c>
      <c r="D44" s="94">
        <f>+'Bilance větrané místnosti'!N18</f>
        <v>550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0.12141863906519823</v>
      </c>
      <c r="G44" s="96">
        <f t="shared" si="0"/>
        <v>1214.1863906519823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0.42395004446020246</v>
      </c>
      <c r="D45" s="94">
        <f>+D44</f>
        <v>550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0.12192087824491431</v>
      </c>
      <c r="G45" s="96">
        <f t="shared" si="0"/>
        <v>1219.208782449143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0.42395004446020246</v>
      </c>
      <c r="D46" s="94">
        <f>+D45</f>
        <v>550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0.12239946181501725</v>
      </c>
      <c r="G46" s="96">
        <f t="shared" si="0"/>
        <v>1223.9946181501725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0.42395004446020246</v>
      </c>
      <c r="D47" s="94">
        <f>+D46</f>
        <v>550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0.12285550396151398</v>
      </c>
      <c r="G47" s="96">
        <f t="shared" si="0"/>
        <v>1228.5550396151398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0.42395004446020246</v>
      </c>
      <c r="D48" s="94">
        <f>+D47</f>
        <v>550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0.12329006639193051</v>
      </c>
      <c r="G48" s="96">
        <f t="shared" si="0"/>
        <v>1232.9006639193051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0.20347502223010122</v>
      </c>
      <c r="D49" s="94">
        <f>+'Bilance větrané místnosti'!N20</f>
        <v>550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0.1218160813761834</v>
      </c>
      <c r="G49" s="99">
        <f t="shared" si="0"/>
        <v>1218.1608137618339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0.20347502223010122</v>
      </c>
      <c r="D50" s="94">
        <f>+D49</f>
        <v>550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0.12041152147802238</v>
      </c>
      <c r="G50" s="99">
        <f t="shared" si="0"/>
        <v>1204.1152147802238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0.20347502223010122</v>
      </c>
      <c r="D51" s="94">
        <f>+D50</f>
        <v>550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0.11907311675446947</v>
      </c>
      <c r="G51" s="99">
        <f t="shared" si="0"/>
        <v>1190.7311675446947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0.20347502223010122</v>
      </c>
      <c r="D52" s="94">
        <f>+D51</f>
        <v>550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0.11779775127780016</v>
      </c>
      <c r="G52" s="99">
        <f t="shared" si="0"/>
        <v>1177.9775127780017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0.20347502223010122</v>
      </c>
      <c r="D53" s="94">
        <f>+D52</f>
        <v>550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0.11658245588138068</v>
      </c>
      <c r="G53" s="99">
        <f t="shared" si="0"/>
        <v>1165.8245588138068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0.20347502223010122</v>
      </c>
      <c r="D54" s="94">
        <f>+'Bilance větrané místnosti'!N21</f>
        <v>550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0.11542440124717851</v>
      </c>
      <c r="G54" s="99">
        <f t="shared" si="0"/>
        <v>1154.244012471785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0.20347502223010122</v>
      </c>
      <c r="D55" s="94">
        <f>+D54</f>
        <v>550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0.11432089131885302</v>
      </c>
      <c r="G55" s="99">
        <f t="shared" si="0"/>
        <v>1143.2089131885302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0.20347502223010122</v>
      </c>
      <c r="D56" s="94">
        <f>+D55</f>
        <v>550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0.11326935702509161</v>
      </c>
      <c r="G56" s="99">
        <f t="shared" si="0"/>
        <v>1132.6935702509161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0.20347502223010122</v>
      </c>
      <c r="D57" s="94">
        <f>+D56</f>
        <v>550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0.11226735029857833</v>
      </c>
      <c r="G57" s="99">
        <f t="shared" si="0"/>
        <v>1122.6735029857832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0.20347502223010122</v>
      </c>
      <c r="D58" s="94">
        <f>+D57</f>
        <v>550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0.11131253837667096</v>
      </c>
      <c r="G58" s="99">
        <f t="shared" si="0"/>
        <v>1113.1253837667095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0.42395004446020246</v>
      </c>
      <c r="D59" s="96">
        <f t="shared" ref="D59:D103" si="2">+D4</f>
        <v>550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0.11229077780139768</v>
      </c>
      <c r="G59" s="96">
        <f t="shared" si="0"/>
        <v>1122.9077780139769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0.42395004446020246</v>
      </c>
      <c r="D60" s="96">
        <f t="shared" si="2"/>
        <v>550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0.11322294186825888</v>
      </c>
      <c r="G60" s="96">
        <f t="shared" si="0"/>
        <v>1132.2294186825889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0.42395004446020246</v>
      </c>
      <c r="D61" s="96">
        <f t="shared" si="2"/>
        <v>550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0.11411120073984335</v>
      </c>
      <c r="G61" s="96">
        <f t="shared" si="0"/>
        <v>1141.1120073984334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0.42395004446020246</v>
      </c>
      <c r="D62" s="96">
        <f t="shared" si="2"/>
        <v>550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0.11495762236345868</v>
      </c>
      <c r="G62" s="96">
        <f t="shared" si="0"/>
        <v>1149.5762236345868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0.42395004446020246</v>
      </c>
      <c r="D63" s="96">
        <f t="shared" si="2"/>
        <v>550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0.11576417728550031</v>
      </c>
      <c r="G63" s="96">
        <f t="shared" si="0"/>
        <v>1157.6417728550032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0.42395004446020246</v>
      </c>
      <c r="D64" s="96">
        <f t="shared" si="2"/>
        <v>550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0.11653274323906251</v>
      </c>
      <c r="G64" s="96">
        <f t="shared" si="0"/>
        <v>1165.3274323906251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0.42395004446020246</v>
      </c>
      <c r="D65" s="96">
        <f t="shared" si="2"/>
        <v>550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0.11726510951547151</v>
      </c>
      <c r="G65" s="96">
        <f t="shared" si="0"/>
        <v>1172.651095154715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0.42395004446020246</v>
      </c>
      <c r="D66" s="96">
        <f t="shared" si="2"/>
        <v>550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0.11796298112991817</v>
      </c>
      <c r="G66" s="96">
        <f t="shared" si="0"/>
        <v>1179.6298112991817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0.42395004446020246</v>
      </c>
      <c r="D67" s="96">
        <f t="shared" si="2"/>
        <v>550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0.11862798279088814</v>
      </c>
      <c r="G67" s="96">
        <f t="shared" ref="G67:G130" si="3">F67*10000</f>
        <v>1186.2798279088813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0.42395004446020246</v>
      </c>
      <c r="D68" s="96">
        <f t="shared" si="2"/>
        <v>550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0.11926166268263078</v>
      </c>
      <c r="G68" s="96">
        <f t="shared" si="3"/>
        <v>1192.6166268263078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0.42395004446020246</v>
      </c>
      <c r="D69" s="96">
        <f t="shared" si="2"/>
        <v>550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0.11986549606947264</v>
      </c>
      <c r="G69" s="96">
        <f t="shared" si="3"/>
        <v>1198.6549606947265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0.42395004446020246</v>
      </c>
      <c r="D70" s="96">
        <f t="shared" si="2"/>
        <v>550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0.12044088873036679</v>
      </c>
      <c r="G70" s="96">
        <f t="shared" si="3"/>
        <v>1204.4088873036678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0.42395004446020246</v>
      </c>
      <c r="D71" s="96">
        <f t="shared" si="2"/>
        <v>550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0.12098918023167388</v>
      </c>
      <c r="G71" s="96">
        <f t="shared" si="3"/>
        <v>1209.8918023167387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0.42395004446020246</v>
      </c>
      <c r="D72" s="96">
        <f t="shared" si="2"/>
        <v>550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0.12151164704579415</v>
      </c>
      <c r="G72" s="96">
        <f t="shared" si="3"/>
        <v>1215.1164704579414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0.42395004446020246</v>
      </c>
      <c r="D73" s="96">
        <f t="shared" si="2"/>
        <v>550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0.12200950552291127</v>
      </c>
      <c r="G73" s="96">
        <f t="shared" si="3"/>
        <v>1220.0950552291126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0.42395004446020246</v>
      </c>
      <c r="D74" s="96">
        <f t="shared" si="2"/>
        <v>550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0.12248391472276586</v>
      </c>
      <c r="G74" s="96">
        <f t="shared" si="3"/>
        <v>1224.8391472276587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0.42395004446020246</v>
      </c>
      <c r="D75" s="96">
        <f t="shared" si="2"/>
        <v>550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0.12293597911305185</v>
      </c>
      <c r="G75" s="96">
        <f t="shared" si="3"/>
        <v>1229.3597911305185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0.42395004446020246</v>
      </c>
      <c r="D76" s="96">
        <f t="shared" si="2"/>
        <v>550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0.1233667511407176</v>
      </c>
      <c r="G76" s="96">
        <f t="shared" si="3"/>
        <v>1233.6675114071761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0.42395004446020246</v>
      </c>
      <c r="D77" s="96">
        <f t="shared" si="2"/>
        <v>550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0.12377723368215794</v>
      </c>
      <c r="G77" s="96">
        <f t="shared" si="3"/>
        <v>1237.7723368215795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0.42395004446020246</v>
      </c>
      <c r="D78" s="96">
        <f t="shared" si="2"/>
        <v>550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0.12416838237800142</v>
      </c>
      <c r="G78" s="96">
        <f t="shared" si="3"/>
        <v>1241.6838237800141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0.42395004446020246</v>
      </c>
      <c r="D79" s="96">
        <f t="shared" si="2"/>
        <v>550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0.12454110785792855</v>
      </c>
      <c r="G79" s="96">
        <f t="shared" si="3"/>
        <v>1245.4110785792855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0.42395004446020246</v>
      </c>
      <c r="D80" s="96">
        <f t="shared" si="2"/>
        <v>550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0.12489627786070034</v>
      </c>
      <c r="G80" s="96">
        <f t="shared" si="3"/>
        <v>1248.9627786070034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0.42395004446020246</v>
      </c>
      <c r="D81" s="96">
        <f t="shared" si="2"/>
        <v>550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0.12523471925433294</v>
      </c>
      <c r="G81" s="96">
        <f t="shared" si="3"/>
        <v>1252.3471925433294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0.42395004446020246</v>
      </c>
      <c r="D82" s="96">
        <f t="shared" si="2"/>
        <v>550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0.12555721996112143</v>
      </c>
      <c r="G82" s="96">
        <f t="shared" si="3"/>
        <v>1255.5721996112143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0.42395004446020246</v>
      </c>
      <c r="D83" s="96">
        <f t="shared" si="2"/>
        <v>550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0.12586453079199447</v>
      </c>
      <c r="G83" s="96">
        <f t="shared" si="3"/>
        <v>1258.6453079199448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0.42395004446020246</v>
      </c>
      <c r="D84" s="96">
        <f t="shared" si="2"/>
        <v>550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0.12615736719447046</v>
      </c>
      <c r="G84" s="96">
        <f t="shared" si="3"/>
        <v>1261.5736719447045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0.42395004446020246</v>
      </c>
      <c r="D85" s="96">
        <f t="shared" si="2"/>
        <v>550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0.12643641091828403</v>
      </c>
      <c r="G85" s="96">
        <f t="shared" si="3"/>
        <v>1264.3641091828404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0.42395004446020246</v>
      </c>
      <c r="D86" s="96">
        <f t="shared" si="2"/>
        <v>550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0.12670231160256162</v>
      </c>
      <c r="G86" s="96">
        <f t="shared" si="3"/>
        <v>1267.0231160256162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0.42395004446020246</v>
      </c>
      <c r="D87" s="96">
        <f t="shared" si="2"/>
        <v>550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0.12695568828824019</v>
      </c>
      <c r="G87" s="96">
        <f t="shared" si="3"/>
        <v>1269.5568828824019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0.42395004446020246</v>
      </c>
      <c r="D88" s="96">
        <f t="shared" si="2"/>
        <v>550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0.1271971308592508</v>
      </c>
      <c r="G88" s="96">
        <f t="shared" si="3"/>
        <v>1271.971308592508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0.42395004446020246</v>
      </c>
      <c r="D89" s="96">
        <f t="shared" si="2"/>
        <v>550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0.12742720141582189</v>
      </c>
      <c r="G89" s="96">
        <f t="shared" si="3"/>
        <v>1274.272014158219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0.42395004446020246</v>
      </c>
      <c r="D90" s="96">
        <f t="shared" si="2"/>
        <v>550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0.12764643558309974</v>
      </c>
      <c r="G90" s="96">
        <f t="shared" si="3"/>
        <v>1276.4643558309974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0.42395004446020246</v>
      </c>
      <c r="D91" s="96">
        <f t="shared" si="2"/>
        <v>550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0.12785534375813237</v>
      </c>
      <c r="G91" s="96">
        <f t="shared" si="3"/>
        <v>1278.5534375813238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0.42395004446020246</v>
      </c>
      <c r="D92" s="96">
        <f t="shared" si="2"/>
        <v>550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0.12805441229812031</v>
      </c>
      <c r="G92" s="96">
        <f t="shared" si="3"/>
        <v>1280.5441229812031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0.42395004446020246</v>
      </c>
      <c r="D93" s="96">
        <f t="shared" si="2"/>
        <v>550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0.1282441046527002</v>
      </c>
      <c r="G93" s="96">
        <f t="shared" si="3"/>
        <v>1282.4410465270021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0.42395004446020246</v>
      </c>
      <c r="D94" s="96">
        <f t="shared" si="2"/>
        <v>550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0.12842486244289766</v>
      </c>
      <c r="G94" s="96">
        <f t="shared" si="3"/>
        <v>1284.2486244289767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0.42395004446020246</v>
      </c>
      <c r="D95" s="96">
        <f t="shared" si="2"/>
        <v>550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0.12859710648926126</v>
      </c>
      <c r="G95" s="96">
        <f t="shared" si="3"/>
        <v>1285.9710648926125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0.42395004446020246</v>
      </c>
      <c r="D96" s="96">
        <f t="shared" si="2"/>
        <v>550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0.12876123779157078</v>
      </c>
      <c r="G96" s="96">
        <f t="shared" si="3"/>
        <v>1287.6123779157078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0.42395004446020246</v>
      </c>
      <c r="D97" s="96">
        <f t="shared" si="2"/>
        <v>550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0.12891763846240126</v>
      </c>
      <c r="G97" s="96">
        <f t="shared" si="3"/>
        <v>1289.1763846240126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0.42395004446020246</v>
      </c>
      <c r="D98" s="96">
        <f t="shared" si="2"/>
        <v>550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0.12906667261671564</v>
      </c>
      <c r="G98" s="96">
        <f t="shared" si="3"/>
        <v>1290.6667261671564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0.42395004446020246</v>
      </c>
      <c r="D99" s="96">
        <f t="shared" si="2"/>
        <v>550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0.12920868721955761</v>
      </c>
      <c r="G99" s="96">
        <f t="shared" si="3"/>
        <v>1292.086872195576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0.42395004446020246</v>
      </c>
      <c r="D100" s="96">
        <f t="shared" si="2"/>
        <v>550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0.12934401289381758</v>
      </c>
      <c r="G100" s="96">
        <f t="shared" si="3"/>
        <v>1293.4401289381758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0.42395004446020246</v>
      </c>
      <c r="D101" s="96">
        <f t="shared" si="2"/>
        <v>550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0.12947296468995292</v>
      </c>
      <c r="G101" s="96">
        <f t="shared" si="3"/>
        <v>1294.7296468995291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0.42395004446020246</v>
      </c>
      <c r="D102" s="96">
        <f t="shared" si="2"/>
        <v>550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0.12959584281945397</v>
      </c>
      <c r="G102" s="96">
        <f t="shared" si="3"/>
        <v>1295.9584281945397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0.42395004446020246</v>
      </c>
      <c r="D103" s="96">
        <f t="shared" si="2"/>
        <v>550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0.12971293335376355</v>
      </c>
      <c r="G103" s="101">
        <f t="shared" si="3"/>
        <v>1297.1293335376354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0.20347502223010122</v>
      </c>
      <c r="D104" s="96">
        <f>+'Bilance větrané místnosti'!N23</f>
        <v>550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0.12793642945939748</v>
      </c>
      <c r="G104" s="99">
        <f t="shared" si="3"/>
        <v>1279.3642945939748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0.20347502223010122</v>
      </c>
      <c r="D105" s="96">
        <f>+D104</f>
        <v>550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0.12624359940868715</v>
      </c>
      <c r="G105" s="99">
        <f t="shared" si="3"/>
        <v>1262.4359940868715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0.20347502223010122</v>
      </c>
      <c r="D106" s="96">
        <f>+D105</f>
        <v>550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0.12463050213956431</v>
      </c>
      <c r="G106" s="99">
        <f t="shared" si="3"/>
        <v>1246.3050213956431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0.20347502223010122</v>
      </c>
      <c r="D107" s="96">
        <f>+D106</f>
        <v>550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0.12309338221511608</v>
      </c>
      <c r="G107" s="99">
        <f t="shared" si="3"/>
        <v>1230.9338221511607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0.20347502223010122</v>
      </c>
      <c r="D108" s="96">
        <f>+D107</f>
        <v>550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0.12162866108058674</v>
      </c>
      <c r="G108" s="99">
        <f t="shared" si="3"/>
        <v>1216.2866108058674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0.20347502223010122</v>
      </c>
      <c r="D109" s="96">
        <f>+'Bilance větrané místnosti'!N24</f>
        <v>550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0.12023292873217745</v>
      </c>
      <c r="G109" s="99">
        <f t="shared" si="3"/>
        <v>1202.3292873217745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0.20347502223010122</v>
      </c>
      <c r="D110" s="96">
        <f>+D109</f>
        <v>550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0.11890293577824761</v>
      </c>
      <c r="G110" s="99">
        <f t="shared" si="3"/>
        <v>1189.0293577824762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0.20347502223010122</v>
      </c>
      <c r="D111" s="96">
        <f>+D110</f>
        <v>550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0.11763558587443616</v>
      </c>
      <c r="G111" s="99">
        <f t="shared" si="3"/>
        <v>1176.3558587443617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0.20347502223010122</v>
      </c>
      <c r="D112" s="96">
        <f>+D111</f>
        <v>550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0.11642792851509079</v>
      </c>
      <c r="G112" s="99">
        <f t="shared" si="3"/>
        <v>1164.279285150908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0.20347502223010122</v>
      </c>
      <c r="D113" s="96">
        <f>+D112</f>
        <v>550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0.11527715216422278</v>
      </c>
      <c r="G113" s="99">
        <f t="shared" si="3"/>
        <v>1152.7715216422278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0.20347502223010122</v>
      </c>
      <c r="D114" s="96">
        <f>+'Bilance větrané místnosti'!N25</f>
        <v>550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0.11418057770999603</v>
      </c>
      <c r="G114" s="99">
        <f t="shared" si="3"/>
        <v>1141.8057770999603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0.20347502223010122</v>
      </c>
      <c r="D115" s="96">
        <f>+D114</f>
        <v>550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0.11313565222751133</v>
      </c>
      <c r="G115" s="99">
        <f t="shared" si="3"/>
        <v>1131.3565222751133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0.20347502223010122</v>
      </c>
      <c r="D116" s="96">
        <f>+D115</f>
        <v>550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0.11213994303536556</v>
      </c>
      <c r="G116" s="99">
        <f t="shared" si="3"/>
        <v>1121.3994303536556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0.20347502223010122</v>
      </c>
      <c r="D117" s="96">
        <f>+D116</f>
        <v>550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0.11119113203214825</v>
      </c>
      <c r="G117" s="99">
        <f t="shared" si="3"/>
        <v>1111.9113203214824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0.20347502223010122</v>
      </c>
      <c r="D118" s="96">
        <f>+D117</f>
        <v>550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0.11028701029969123</v>
      </c>
      <c r="G118" s="99">
        <f t="shared" si="3"/>
        <v>1102.8701029969122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0.20347502223010122</v>
      </c>
      <c r="D119" s="96">
        <f>+'Bilance větrané místnosti'!N26</f>
        <v>550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0.10942547296050643</v>
      </c>
      <c r="G119" s="99">
        <f t="shared" si="3"/>
        <v>1094.2547296050643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0.20347502223010122</v>
      </c>
      <c r="D120" s="96">
        <f>+D119</f>
        <v>550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0.10860451427744004</v>
      </c>
      <c r="G120" s="99">
        <f t="shared" si="3"/>
        <v>1086.0451427744003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0.20347502223010122</v>
      </c>
      <c r="D121" s="96">
        <f>+D120</f>
        <v>550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0.10782222298413428</v>
      </c>
      <c r="G121" s="99">
        <f t="shared" si="3"/>
        <v>1078.2222298413428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0.20347502223010122</v>
      </c>
      <c r="D122" s="96">
        <f>+D121</f>
        <v>550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0.1070767778354257</v>
      </c>
      <c r="G122" s="99">
        <f t="shared" si="3"/>
        <v>1070.767778354257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0.20347502223010122</v>
      </c>
      <c r="D123" s="96">
        <f>+D122</f>
        <v>550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0.10636644336732116</v>
      </c>
      <c r="G123" s="99">
        <f t="shared" si="3"/>
        <v>1063.6644336732115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0.42395004446020246</v>
      </c>
      <c r="D124" s="96">
        <f t="shared" ref="D124:D155" si="5">+D4</f>
        <v>550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0.10757764528756006</v>
      </c>
      <c r="G124" s="96">
        <f t="shared" si="3"/>
        <v>1075.7764528756006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0.42395004446020246</v>
      </c>
      <c r="D125" s="96">
        <f t="shared" si="5"/>
        <v>550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0.10873179924948545</v>
      </c>
      <c r="G125" s="96">
        <f t="shared" si="3"/>
        <v>1087.3179924948545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0.42395004446020246</v>
      </c>
      <c r="D126" s="96">
        <f t="shared" si="5"/>
        <v>550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0.1098315922283187</v>
      </c>
      <c r="G126" s="96">
        <f t="shared" si="3"/>
        <v>1098.3159222831871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0.42395004446020246</v>
      </c>
      <c r="D127" s="96">
        <f t="shared" si="5"/>
        <v>550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0.1108795846419765</v>
      </c>
      <c r="G127" s="96">
        <f t="shared" si="3"/>
        <v>1108.795846419765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0.42395004446020246</v>
      </c>
      <c r="D128" s="96">
        <f t="shared" si="5"/>
        <v>550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0.11187821631195632</v>
      </c>
      <c r="G128" s="96">
        <f t="shared" si="3"/>
        <v>1118.7821631195632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0.42395004446020246</v>
      </c>
      <c r="D129" s="96">
        <f t="shared" si="5"/>
        <v>550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0.11282981214346233</v>
      </c>
      <c r="G129" s="96">
        <f t="shared" si="3"/>
        <v>1128.2981214346232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0.42395004446020246</v>
      </c>
      <c r="D130" s="96">
        <f t="shared" si="5"/>
        <v>550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0.1137365875379958</v>
      </c>
      <c r="G130" s="96">
        <f t="shared" si="3"/>
        <v>1137.365875379958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0.42395004446020246</v>
      </c>
      <c r="D131" s="96">
        <f t="shared" si="5"/>
        <v>550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0.11460065355101108</v>
      </c>
      <c r="G131" s="96">
        <f t="shared" ref="G131:G194" si="6">F131*10000</f>
        <v>1146.0065355101108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0.42395004446020246</v>
      </c>
      <c r="D132" s="96">
        <f t="shared" si="5"/>
        <v>550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0.11542402180664429</v>
      </c>
      <c r="G132" s="96">
        <f t="shared" si="6"/>
        <v>1154.240218066443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0.42395004446020246</v>
      </c>
      <c r="D133" s="96">
        <f t="shared" si="5"/>
        <v>550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0.11620860918095693</v>
      </c>
      <c r="G133" s="96">
        <f t="shared" si="6"/>
        <v>1162.0860918095693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0.42395004446020246</v>
      </c>
      <c r="D134" s="96">
        <f t="shared" si="5"/>
        <v>550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0.11695624226459751</v>
      </c>
      <c r="G134" s="96">
        <f t="shared" si="6"/>
        <v>1169.5624226459752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0.42395004446020246</v>
      </c>
      <c r="D135" s="96">
        <f t="shared" si="5"/>
        <v>550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0.11766866161527034</v>
      </c>
      <c r="G135" s="96">
        <f t="shared" si="6"/>
        <v>1176.6866161527034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0.42395004446020246</v>
      </c>
      <c r="D136" s="96">
        <f t="shared" si="5"/>
        <v>550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0.11834752580991195</v>
      </c>
      <c r="G136" s="96">
        <f t="shared" si="6"/>
        <v>1183.4752580991196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0.42395004446020246</v>
      </c>
      <c r="D137" s="96">
        <f t="shared" si="5"/>
        <v>550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0.11899441530600884</v>
      </c>
      <c r="G137" s="96">
        <f t="shared" si="6"/>
        <v>1189.9441530600884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0.42395004446020246</v>
      </c>
      <c r="D138" s="96">
        <f t="shared" si="5"/>
        <v>550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0.11961083612104591</v>
      </c>
      <c r="G138" s="96">
        <f t="shared" si="6"/>
        <v>1196.1083612104592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0.42395004446020246</v>
      </c>
      <c r="D139" s="96">
        <f t="shared" si="5"/>
        <v>550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0.12019822333865204</v>
      </c>
      <c r="G139" s="96">
        <f t="shared" si="6"/>
        <v>1201.9822333865204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0.42395004446020246</v>
      </c>
      <c r="D140" s="96">
        <f t="shared" si="5"/>
        <v>550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0.12075794444960501</v>
      </c>
      <c r="G140" s="96">
        <f t="shared" si="6"/>
        <v>1207.5794444960502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0.42395004446020246</v>
      </c>
      <c r="D141" s="96">
        <f t="shared" si="5"/>
        <v>550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0.12129130253547414</v>
      </c>
      <c r="G141" s="96">
        <f t="shared" si="6"/>
        <v>1212.9130253547414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0.42395004446020246</v>
      </c>
      <c r="D142" s="96">
        <f t="shared" si="5"/>
        <v>550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0.12179953930231266</v>
      </c>
      <c r="G142" s="96">
        <f t="shared" si="6"/>
        <v>1217.9953930231266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0.42395004446020246</v>
      </c>
      <c r="D143" s="96">
        <f t="shared" si="5"/>
        <v>550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0.122283837971462</v>
      </c>
      <c r="G143" s="96">
        <f t="shared" si="6"/>
        <v>1222.83837971462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0.42395004446020246</v>
      </c>
      <c r="D144" s="96">
        <f t="shared" si="5"/>
        <v>550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0.12274532603419859</v>
      </c>
      <c r="G144" s="96">
        <f t="shared" si="6"/>
        <v>1227.4532603419859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0.42395004446020246</v>
      </c>
      <c r="D145" s="96">
        <f t="shared" si="5"/>
        <v>550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0.12318507787663596</v>
      </c>
      <c r="G145" s="96">
        <f t="shared" si="6"/>
        <v>1231.8507787663596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0.42395004446020246</v>
      </c>
      <c r="D146" s="96">
        <f t="shared" si="5"/>
        <v>550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0.12360411728099306</v>
      </c>
      <c r="G146" s="96">
        <f t="shared" si="6"/>
        <v>1236.0411728099307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0.42395004446020246</v>
      </c>
      <c r="D147" s="96">
        <f t="shared" si="5"/>
        <v>550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0.1240034198090523</v>
      </c>
      <c r="G147" s="96">
        <f t="shared" si="6"/>
        <v>1240.034198090523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0.42395004446020246</v>
      </c>
      <c r="D148" s="96">
        <f t="shared" si="5"/>
        <v>550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0.12438391507335599</v>
      </c>
      <c r="G148" s="96">
        <f t="shared" si="6"/>
        <v>1243.8391507335598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0.42395004446020246</v>
      </c>
      <c r="D149" s="96">
        <f t="shared" si="5"/>
        <v>550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0.1247464889014286</v>
      </c>
      <c r="G149" s="96">
        <f t="shared" si="6"/>
        <v>1247.464889014286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0.42395004446020246</v>
      </c>
      <c r="D150" s="96">
        <f t="shared" si="5"/>
        <v>550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0.12509198539806388</v>
      </c>
      <c r="G150" s="96">
        <f t="shared" si="6"/>
        <v>1250.9198539806387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0.42395004446020246</v>
      </c>
      <c r="D151" s="96">
        <f t="shared" si="5"/>
        <v>550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0.12542120891047731</v>
      </c>
      <c r="G151" s="96">
        <f t="shared" si="6"/>
        <v>1254.2120891047732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0.42395004446020246</v>
      </c>
      <c r="D152" s="96">
        <f t="shared" si="5"/>
        <v>550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0.12573492590089955</v>
      </c>
      <c r="G152" s="96">
        <f t="shared" si="6"/>
        <v>1257.3492590089954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0.42395004446020246</v>
      </c>
      <c r="D153" s="96">
        <f t="shared" si="5"/>
        <v>550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0.12603386673097</v>
      </c>
      <c r="G153" s="96">
        <f t="shared" si="6"/>
        <v>1260.3386673097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0.42395004446020246</v>
      </c>
      <c r="D154" s="96">
        <f t="shared" si="5"/>
        <v>550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0.12631872736208513</v>
      </c>
      <c r="G154" s="96">
        <f t="shared" si="6"/>
        <v>1263.1872736208513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0.42395004446020246</v>
      </c>
      <c r="D155" s="96">
        <f t="shared" si="5"/>
        <v>550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0.12659017097565967</v>
      </c>
      <c r="G155" s="96">
        <f t="shared" si="6"/>
        <v>1265.9017097565966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0.42395004446020246</v>
      </c>
      <c r="D156" s="96">
        <f t="shared" ref="D156:D178" si="8">+D36</f>
        <v>550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0.12684882951707332</v>
      </c>
      <c r="G156" s="96">
        <f t="shared" si="6"/>
        <v>1268.4882951707332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0.42395004446020246</v>
      </c>
      <c r="D157" s="96">
        <f t="shared" si="8"/>
        <v>550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0.12709530516689688</v>
      </c>
      <c r="G157" s="96">
        <f t="shared" si="6"/>
        <v>1270.9530516689688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0.42395004446020246</v>
      </c>
      <c r="D158" s="96">
        <f t="shared" si="8"/>
        <v>550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0.12733017174282329</v>
      </c>
      <c r="G158" s="96">
        <f t="shared" si="6"/>
        <v>1273.3017174282329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0.42395004446020246</v>
      </c>
      <c r="D159" s="96">
        <f t="shared" si="8"/>
        <v>550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0.12755397603556737</v>
      </c>
      <c r="G159" s="96">
        <f t="shared" si="6"/>
        <v>1275.5397603556737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0.42395004446020246</v>
      </c>
      <c r="D160" s="96">
        <f t="shared" si="8"/>
        <v>550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0.12776723908184417</v>
      </c>
      <c r="G160" s="96">
        <f t="shared" si="6"/>
        <v>1277.6723908184417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0.42395004446020246</v>
      </c>
      <c r="D161" s="96">
        <f t="shared" si="8"/>
        <v>550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0.12797045737738988</v>
      </c>
      <c r="G161" s="96">
        <f t="shared" si="6"/>
        <v>1279.7045737738988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0.42395004446020246</v>
      </c>
      <c r="D162" s="96">
        <f t="shared" si="8"/>
        <v>550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0.12816410403284892</v>
      </c>
      <c r="G162" s="96">
        <f t="shared" si="6"/>
        <v>1281.6410403284892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0.42395004446020246</v>
      </c>
      <c r="D163" s="96">
        <f t="shared" si="8"/>
        <v>550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0.12834862987521845</v>
      </c>
      <c r="G163" s="101">
        <f t="shared" si="6"/>
        <v>1283.4862987521844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0.42395004446020246</v>
      </c>
      <c r="D164" s="96">
        <f t="shared" si="8"/>
        <v>550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0.12852446449741453</v>
      </c>
      <c r="G164" s="101">
        <f t="shared" si="6"/>
        <v>1285.2446449741453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0.42395004446020246</v>
      </c>
      <c r="D165" s="96">
        <f t="shared" si="8"/>
        <v>550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0.12869201725840357</v>
      </c>
      <c r="G165" s="101">
        <f t="shared" si="6"/>
        <v>1286.9201725840358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0.42395004446020246</v>
      </c>
      <c r="D166" s="96">
        <f t="shared" si="8"/>
        <v>550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0.12885167823622706</v>
      </c>
      <c r="G166" s="101">
        <f t="shared" si="6"/>
        <v>1288.5167823622705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0.42395004446020246</v>
      </c>
      <c r="D167" s="96">
        <f t="shared" si="8"/>
        <v>550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0.12900381913613873</v>
      </c>
      <c r="G167" s="101">
        <f t="shared" si="6"/>
        <v>1290.0381913613874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0.42395004446020246</v>
      </c>
      <c r="D168" s="96">
        <f t="shared" si="8"/>
        <v>550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0.12914879415596806</v>
      </c>
      <c r="G168" s="101">
        <f t="shared" si="6"/>
        <v>1291.4879415596806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0.20347502223010122</v>
      </c>
      <c r="D169" s="96">
        <f t="shared" si="8"/>
        <v>550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0.12739886137984505</v>
      </c>
      <c r="G169" s="99">
        <f t="shared" si="6"/>
        <v>1273.9886137984504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0.20347502223010122</v>
      </c>
      <c r="D170" s="96">
        <f t="shared" si="8"/>
        <v>550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0.12573135094007698</v>
      </c>
      <c r="G170" s="99">
        <f t="shared" si="6"/>
        <v>1257.3135094007698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0.20347502223010122</v>
      </c>
      <c r="D171" s="96">
        <f t="shared" si="8"/>
        <v>550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0.12414238072094895</v>
      </c>
      <c r="G171" s="99">
        <f t="shared" si="6"/>
        <v>1241.4238072094895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0.20347502223010122</v>
      </c>
      <c r="D172" s="96">
        <f t="shared" si="8"/>
        <v>550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0.12262825145551122</v>
      </c>
      <c r="G172" s="99">
        <f t="shared" si="6"/>
        <v>1226.2825145551121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0.20347502223010122</v>
      </c>
      <c r="D173" s="96">
        <f t="shared" si="8"/>
        <v>550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0.12118543811334985</v>
      </c>
      <c r="G173" s="99">
        <f t="shared" si="6"/>
        <v>1211.8543811334985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0.20347502223010122</v>
      </c>
      <c r="D174" s="96">
        <f t="shared" si="8"/>
        <v>550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0.11981058169399583</v>
      </c>
      <c r="G174" s="99">
        <f t="shared" si="6"/>
        <v>1198.1058169399582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0.20347502223010122</v>
      </c>
      <c r="D175" s="96">
        <f t="shared" si="8"/>
        <v>550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0.11850048140686696</v>
      </c>
      <c r="G175" s="99">
        <f t="shared" si="6"/>
        <v>1185.0048140686697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0.20347502223010122</v>
      </c>
      <c r="D176" s="96">
        <f t="shared" si="8"/>
        <v>550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0.11725208721953678</v>
      </c>
      <c r="G176" s="99">
        <f t="shared" si="6"/>
        <v>1172.5208721953679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0.20347502223010122</v>
      </c>
      <c r="D177" s="96">
        <f t="shared" si="8"/>
        <v>550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0.11606249275698212</v>
      </c>
      <c r="G177" s="99">
        <f t="shared" si="6"/>
        <v>1160.6249275698212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0.20347502223010122</v>
      </c>
      <c r="D178" s="96">
        <f t="shared" si="8"/>
        <v>550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0.11492892853527811</v>
      </c>
      <c r="G178" s="99">
        <f t="shared" si="6"/>
        <v>1149.2892853527812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0.42395004446020246</v>
      </c>
      <c r="D179" s="96">
        <f t="shared" ref="D179:D210" si="9">+D124</f>
        <v>550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0.11573683494486822</v>
      </c>
      <c r="G179" s="96">
        <f t="shared" si="6"/>
        <v>1157.3683494486822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0.42395004446020246</v>
      </c>
      <c r="D180" s="96">
        <f t="shared" si="9"/>
        <v>550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0.11650668873052722</v>
      </c>
      <c r="G180" s="96">
        <f t="shared" si="6"/>
        <v>1165.0668873052723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0.42395004446020246</v>
      </c>
      <c r="D181" s="96">
        <f t="shared" si="9"/>
        <v>550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0.11724028218177136</v>
      </c>
      <c r="G181" s="96">
        <f t="shared" si="6"/>
        <v>1172.4028218177136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0.42395004446020246</v>
      </c>
      <c r="D182" s="96">
        <f t="shared" si="9"/>
        <v>550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0.11793932317076597</v>
      </c>
      <c r="G182" s="96">
        <f t="shared" si="6"/>
        <v>1179.3932317076597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0.42395004446020246</v>
      </c>
      <c r="D183" s="96">
        <f t="shared" si="9"/>
        <v>550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0.11860543912840682</v>
      </c>
      <c r="G183" s="96">
        <f t="shared" si="6"/>
        <v>1186.0543912840683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0.42395004446020246</v>
      </c>
      <c r="D184" s="96">
        <f t="shared" si="9"/>
        <v>550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0.11924018083312711</v>
      </c>
      <c r="G184" s="96">
        <f t="shared" si="6"/>
        <v>1192.401808331271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0.42395004446020246</v>
      </c>
      <c r="D185" s="96">
        <f t="shared" si="9"/>
        <v>550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0.11984502602125041</v>
      </c>
      <c r="G185" s="96">
        <f t="shared" si="6"/>
        <v>1198.4502602125042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0.42395004446020246</v>
      </c>
      <c r="D186" s="96">
        <f t="shared" si="9"/>
        <v>550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0.12042138282729506</v>
      </c>
      <c r="G186" s="96">
        <f t="shared" si="6"/>
        <v>1204.2138282729506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0.42395004446020246</v>
      </c>
      <c r="D187" s="96">
        <f t="shared" si="9"/>
        <v>550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0.12097059306223912</v>
      </c>
      <c r="G187" s="96">
        <f t="shared" si="6"/>
        <v>1209.7059306223912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0.42395004446020246</v>
      </c>
      <c r="D188" s="96">
        <f t="shared" si="9"/>
        <v>550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0.12149393533737821</v>
      </c>
      <c r="G188" s="96">
        <f t="shared" si="6"/>
        <v>1214.9393533737821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0.42395004446020246</v>
      </c>
      <c r="D189" s="96">
        <f t="shared" si="9"/>
        <v>550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0.1219926280410487</v>
      </c>
      <c r="G189" s="96">
        <f t="shared" si="6"/>
        <v>1219.9262804104869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0.42395004446020246</v>
      </c>
      <c r="D190" s="96">
        <f t="shared" si="9"/>
        <v>550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0.12246783217514641</v>
      </c>
      <c r="G190" s="96">
        <f t="shared" si="6"/>
        <v>1224.6783217514642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0.42395004446020246</v>
      </c>
      <c r="D191" s="96">
        <f t="shared" si="9"/>
        <v>550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0.12292065405804435</v>
      </c>
      <c r="G191" s="96">
        <f t="shared" si="6"/>
        <v>1229.2065405804435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0.42395004446020246</v>
      </c>
      <c r="D192" s="96">
        <f t="shared" si="9"/>
        <v>550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0.12335214790020249</v>
      </c>
      <c r="G192" s="96">
        <f t="shared" si="6"/>
        <v>1233.521479002025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0.42395004446020246</v>
      </c>
      <c r="D193" s="96">
        <f t="shared" si="9"/>
        <v>550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0.1237633182584653</v>
      </c>
      <c r="G193" s="96">
        <f t="shared" si="6"/>
        <v>1237.633182584653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0.42395004446020246</v>
      </c>
      <c r="D194" s="96">
        <f t="shared" si="9"/>
        <v>550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0.12415512237476138</v>
      </c>
      <c r="G194" s="96">
        <f t="shared" si="6"/>
        <v>1241.5512237476139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0.42395004446020246</v>
      </c>
      <c r="D195" s="96">
        <f t="shared" si="9"/>
        <v>550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0.12452847240464954</v>
      </c>
      <c r="G195" s="96">
        <f t="shared" ref="G195:G258" si="10">F195*10000</f>
        <v>1245.2847240464953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0.42395004446020246</v>
      </c>
      <c r="D196" s="96">
        <f t="shared" si="9"/>
        <v>550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0.12488423754089982</v>
      </c>
      <c r="G196" s="96">
        <f t="shared" si="10"/>
        <v>1248.8423754089981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0.42395004446020246</v>
      </c>
      <c r="D197" s="96">
        <f t="shared" si="9"/>
        <v>550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0.12522324603705312</v>
      </c>
      <c r="G197" s="96">
        <f t="shared" si="10"/>
        <v>1252.2324603705313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0.42395004446020246</v>
      </c>
      <c r="D198" s="96">
        <f t="shared" si="9"/>
        <v>550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0.12554628713567073</v>
      </c>
      <c r="G198" s="96">
        <f t="shared" si="10"/>
        <v>1255.4628713567074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0.42395004446020246</v>
      </c>
      <c r="D199" s="96">
        <f t="shared" si="9"/>
        <v>550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0.12585411290576254</v>
      </c>
      <c r="G199" s="96">
        <f t="shared" si="10"/>
        <v>1258.5411290576253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0.42395004446020246</v>
      </c>
      <c r="D200" s="96">
        <f t="shared" si="9"/>
        <v>550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0.12614743999367217</v>
      </c>
      <c r="G200" s="96">
        <f t="shared" si="10"/>
        <v>1261.4743999367217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0.42395004446020246</v>
      </c>
      <c r="D201" s="96">
        <f t="shared" si="9"/>
        <v>550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0.12642695129149456</v>
      </c>
      <c r="G201" s="96">
        <f t="shared" si="10"/>
        <v>1264.2695129149456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0.42395004446020246</v>
      </c>
      <c r="D202" s="96">
        <f t="shared" si="9"/>
        <v>550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0.12669329752691083</v>
      </c>
      <c r="G202" s="96">
        <f t="shared" si="10"/>
        <v>1266.9329752691083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0.42395004446020246</v>
      </c>
      <c r="D203" s="96">
        <f t="shared" si="9"/>
        <v>550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0.12694709877814148</v>
      </c>
      <c r="G203" s="96">
        <f t="shared" si="10"/>
        <v>1269.4709877814148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0.42395004446020246</v>
      </c>
      <c r="D204" s="96">
        <f t="shared" si="9"/>
        <v>550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0.12718894591754473</v>
      </c>
      <c r="G204" s="96">
        <f t="shared" si="10"/>
        <v>1271.8894591754474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0.42395004446020246</v>
      </c>
      <c r="D205" s="96">
        <f t="shared" si="9"/>
        <v>550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0.12741940198722099</v>
      </c>
      <c r="G205" s="96">
        <f t="shared" si="10"/>
        <v>1274.1940198722098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0.42395004446020246</v>
      </c>
      <c r="D206" s="96">
        <f t="shared" si="9"/>
        <v>550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0.12763900350982604</v>
      </c>
      <c r="G206" s="96">
        <f t="shared" si="10"/>
        <v>1276.3900350982603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0.42395004446020246</v>
      </c>
      <c r="D207" s="96">
        <f t="shared" si="9"/>
        <v>550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0.12784826173764446</v>
      </c>
      <c r="G207" s="96">
        <f t="shared" si="10"/>
        <v>1278.4826173764448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0.42395004446020246</v>
      </c>
      <c r="D208" s="96">
        <f t="shared" si="9"/>
        <v>550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0.12804766384283142</v>
      </c>
      <c r="G208" s="96">
        <f t="shared" si="10"/>
        <v>1280.4766384283141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0.42395004446020246</v>
      </c>
      <c r="D209" s="96">
        <f t="shared" si="9"/>
        <v>550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0.12823767405159361</v>
      </c>
      <c r="G209" s="96">
        <f t="shared" si="10"/>
        <v>1282.376740515936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0.42395004446020246</v>
      </c>
      <c r="D210" s="96">
        <f t="shared" si="9"/>
        <v>550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0.12841873472495013</v>
      </c>
      <c r="G210" s="96">
        <f t="shared" si="10"/>
        <v>1284.1873472495013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0.42395004446020246</v>
      </c>
      <c r="D211" s="96">
        <f t="shared" ref="D211:D242" si="12">+D156</f>
        <v>550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0.128591267388589</v>
      </c>
      <c r="G211" s="96">
        <f t="shared" si="10"/>
        <v>1285.9126738858899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0.42395004446020246</v>
      </c>
      <c r="D212" s="96">
        <f t="shared" si="12"/>
        <v>550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0.12875567371421723</v>
      </c>
      <c r="G212" s="96">
        <f t="shared" si="10"/>
        <v>1287.5567371421723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0.42395004446020246</v>
      </c>
      <c r="D213" s="96">
        <f t="shared" si="12"/>
        <v>550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0.12891233645468908</v>
      </c>
      <c r="G213" s="96">
        <f t="shared" si="10"/>
        <v>1289.1233645468908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0.42395004446020246</v>
      </c>
      <c r="D214" s="96">
        <f t="shared" si="12"/>
        <v>550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0.1290616203350895</v>
      </c>
      <c r="G214" s="96">
        <f t="shared" si="10"/>
        <v>1290.6162033508949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0.42395004446020246</v>
      </c>
      <c r="D215" s="96">
        <f t="shared" si="12"/>
        <v>550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0.12920387290184712</v>
      </c>
      <c r="G215" s="96">
        <f t="shared" si="10"/>
        <v>1292.0387290184713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0.42395004446020246</v>
      </c>
      <c r="D216" s="96">
        <f t="shared" si="12"/>
        <v>550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0.12933942533185397</v>
      </c>
      <c r="G216" s="96">
        <f t="shared" si="10"/>
        <v>1293.3942533185398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0.42395004446020246</v>
      </c>
      <c r="D217" s="96">
        <f t="shared" si="12"/>
        <v>550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0.1294685932034754</v>
      </c>
      <c r="G217" s="96">
        <f t="shared" si="10"/>
        <v>1294.6859320347539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0.20347502223010122</v>
      </c>
      <c r="D218" s="101">
        <f t="shared" si="12"/>
        <v>550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0.12770359780036505</v>
      </c>
      <c r="G218" s="101">
        <f t="shared" si="10"/>
        <v>1277.0359780036506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0.20347502223010122</v>
      </c>
      <c r="D219" s="101">
        <f t="shared" si="12"/>
        <v>550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0.12602173418766691</v>
      </c>
      <c r="G219" s="101">
        <f t="shared" si="10"/>
        <v>1260.217341876669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0.20347502223010122</v>
      </c>
      <c r="D220" s="101">
        <f t="shared" si="12"/>
        <v>550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0.12441908683417618</v>
      </c>
      <c r="G220" s="101">
        <f t="shared" si="10"/>
        <v>1244.1908683417619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0.20347502223010122</v>
      </c>
      <c r="D221" s="101">
        <f t="shared" si="12"/>
        <v>550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0.12289192463133247</v>
      </c>
      <c r="G221" s="101">
        <f t="shared" si="10"/>
        <v>1228.9192463133247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0.20347502223010122</v>
      </c>
      <c r="D222" s="101">
        <f t="shared" si="12"/>
        <v>550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0.12143669220686015</v>
      </c>
      <c r="G222" s="101">
        <f t="shared" si="10"/>
        <v>1214.3669220686015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0.20347502223010122</v>
      </c>
      <c r="D223" s="101">
        <f t="shared" si="12"/>
        <v>550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0.12005000164753891</v>
      </c>
      <c r="G223" s="101">
        <f t="shared" si="10"/>
        <v>1200.5000164753892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0.20347502223010122</v>
      </c>
      <c r="D224" s="96">
        <f t="shared" si="12"/>
        <v>550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0.11872862461183417</v>
      </c>
      <c r="G224" s="99">
        <f t="shared" si="10"/>
        <v>1187.2862461183418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0.20347502223010122</v>
      </c>
      <c r="D225" s="96">
        <f t="shared" si="12"/>
        <v>550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0.11746948481402483</v>
      </c>
      <c r="G225" s="99">
        <f t="shared" si="10"/>
        <v>1174.6948481402483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0.20347502223010122</v>
      </c>
      <c r="D226" s="96">
        <f t="shared" si="12"/>
        <v>550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0.11626965086233083</v>
      </c>
      <c r="G226" s="99">
        <f t="shared" si="10"/>
        <v>1162.6965086233083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0.20347502223010122</v>
      </c>
      <c r="D227" s="96">
        <f t="shared" si="12"/>
        <v>550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0.11512632943436688</v>
      </c>
      <c r="G227" s="99">
        <f t="shared" si="10"/>
        <v>1151.2632943436688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0.20347502223010122</v>
      </c>
      <c r="D228" s="96">
        <f t="shared" si="12"/>
        <v>550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0.11403685877403426</v>
      </c>
      <c r="G228" s="99">
        <f t="shared" si="10"/>
        <v>1140.3685877403425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0.20347502223010122</v>
      </c>
      <c r="D229" s="96">
        <f t="shared" si="12"/>
        <v>550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0.11299870249471101</v>
      </c>
      <c r="G229" s="99">
        <f t="shared" si="10"/>
        <v>1129.9870249471101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0.20347502223010122</v>
      </c>
      <c r="D230" s="96">
        <f t="shared" si="12"/>
        <v>550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0.11200944367431356</v>
      </c>
      <c r="G230" s="99">
        <f t="shared" si="10"/>
        <v>1120.0944367431357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0.20347502223010122</v>
      </c>
      <c r="D231" s="96">
        <f t="shared" si="12"/>
        <v>550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0.11106677922848264</v>
      </c>
      <c r="G231" s="99">
        <f t="shared" si="10"/>
        <v>1110.6677922848264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0.20347502223010122</v>
      </c>
      <c r="D232" s="96">
        <f t="shared" si="12"/>
        <v>550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0.11016851454879373</v>
      </c>
      <c r="G232" s="99">
        <f t="shared" si="10"/>
        <v>1101.6851454879372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0.20347502223010122</v>
      </c>
      <c r="D233" s="96">
        <f t="shared" si="12"/>
        <v>550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0.10931255839350947</v>
      </c>
      <c r="G233" s="99">
        <f t="shared" si="10"/>
        <v>1093.1255839350947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0.42395004446020246</v>
      </c>
      <c r="D234" s="96">
        <f t="shared" si="12"/>
        <v>550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0.11038499744985891</v>
      </c>
      <c r="G234" s="96">
        <f t="shared" si="10"/>
        <v>1103.8499744985891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0.42395004446020246</v>
      </c>
      <c r="D235" s="96">
        <f t="shared" si="12"/>
        <v>550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0.11140692431863823</v>
      </c>
      <c r="G235" s="96">
        <f t="shared" si="10"/>
        <v>1114.0692431863822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0.42395004446020246</v>
      </c>
      <c r="D236" s="96">
        <f t="shared" si="12"/>
        <v>550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0.11238071813838965</v>
      </c>
      <c r="G236" s="96">
        <f t="shared" si="10"/>
        <v>1123.8071813838965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0.42395004446020246</v>
      </c>
      <c r="D237" s="96">
        <f t="shared" si="12"/>
        <v>550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0.11330864598954669</v>
      </c>
      <c r="G237" s="96">
        <f t="shared" si="10"/>
        <v>1133.086459895467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0.42395004446020246</v>
      </c>
      <c r="D238" s="96">
        <f t="shared" si="12"/>
        <v>550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0.11419286817240334</v>
      </c>
      <c r="G238" s="96">
        <f t="shared" si="10"/>
        <v>1141.9286817240334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0.42395004446020246</v>
      </c>
      <c r="D239" s="96">
        <f t="shared" si="12"/>
        <v>550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0.11503544323648934</v>
      </c>
      <c r="G239" s="96">
        <f t="shared" si="10"/>
        <v>1150.3544323648935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0.42395004446020246</v>
      </c>
      <c r="D240" s="96">
        <f t="shared" si="12"/>
        <v>550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0.11583833277306023</v>
      </c>
      <c r="G240" s="96">
        <f t="shared" si="10"/>
        <v>1158.3833277306023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0.42395004446020246</v>
      </c>
      <c r="D241" s="96">
        <f t="shared" si="12"/>
        <v>550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0.1166034059818601</v>
      </c>
      <c r="G241" s="96">
        <f t="shared" si="10"/>
        <v>1166.034059818601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0.42395004446020246</v>
      </c>
      <c r="D242" s="96">
        <f t="shared" si="12"/>
        <v>550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0.11733244402278825</v>
      </c>
      <c r="G242" s="96">
        <f t="shared" si="10"/>
        <v>1173.3244402278824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0.42395004446020246</v>
      </c>
      <c r="D243" s="96">
        <f t="shared" ref="D243:D274" si="13">+D188</f>
        <v>550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0.11802714416260109</v>
      </c>
      <c r="G243" s="96">
        <f t="shared" si="10"/>
        <v>1180.2714416260108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0.42395004446020246</v>
      </c>
      <c r="D244" s="96">
        <f t="shared" si="13"/>
        <v>550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0.11868912372630337</v>
      </c>
      <c r="G244" s="96">
        <f t="shared" si="10"/>
        <v>1186.8912372630336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0.42395004446020246</v>
      </c>
      <c r="D245" s="96">
        <f t="shared" si="13"/>
        <v>550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0.11931992386242762</v>
      </c>
      <c r="G245" s="96">
        <f t="shared" si="10"/>
        <v>1193.1992386242762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0.42395004446020246</v>
      </c>
      <c r="D246" s="96">
        <f t="shared" si="13"/>
        <v>550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0.11992101313096783</v>
      </c>
      <c r="G246" s="96">
        <f t="shared" si="10"/>
        <v>1199.2101313096782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0.42395004446020246</v>
      </c>
      <c r="D247" s="96">
        <f t="shared" si="13"/>
        <v>550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0.12049379092232046</v>
      </c>
      <c r="G247" s="96">
        <f t="shared" si="10"/>
        <v>1204.9379092232045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0.42395004446020246</v>
      </c>
      <c r="D248" s="96">
        <f t="shared" si="13"/>
        <v>550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0.12103959071519244</v>
      </c>
      <c r="G248" s="96">
        <f t="shared" si="10"/>
        <v>1210.3959071519243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0.42395004446020246</v>
      </c>
      <c r="D249" s="96">
        <f t="shared" si="13"/>
        <v>550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0.12155968318106054</v>
      </c>
      <c r="G249" s="96">
        <f t="shared" si="10"/>
        <v>1215.5968318106054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0.42395004446020246</v>
      </c>
      <c r="D250" s="96">
        <f t="shared" si="13"/>
        <v>550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0.12205527914241011</v>
      </c>
      <c r="G250" s="96">
        <f t="shared" si="10"/>
        <v>1220.5527914241011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0.42395004446020246</v>
      </c>
      <c r="D251" s="96">
        <f t="shared" si="13"/>
        <v>550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0.12252753239163962</v>
      </c>
      <c r="G251" s="96">
        <f t="shared" si="10"/>
        <v>1225.2753239163962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0.42395004446020246</v>
      </c>
      <c r="D252" s="96">
        <f t="shared" si="13"/>
        <v>550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0.1229775423771942</v>
      </c>
      <c r="G252" s="96">
        <f t="shared" si="10"/>
        <v>1229.7754237719421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0.42395004446020246</v>
      </c>
      <c r="D253" s="96">
        <f t="shared" si="13"/>
        <v>550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0.12340635676318144</v>
      </c>
      <c r="G253" s="96">
        <f t="shared" si="10"/>
        <v>1234.0635676318145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0.42395004446020246</v>
      </c>
      <c r="D254" s="96">
        <f t="shared" si="13"/>
        <v>550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0.12381497386842856</v>
      </c>
      <c r="G254" s="96">
        <f t="shared" si="10"/>
        <v>1238.1497386842857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0.42395004446020246</v>
      </c>
      <c r="D255" s="96">
        <f t="shared" si="13"/>
        <v>550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0.12420434499065931</v>
      </c>
      <c r="G255" s="96">
        <f t="shared" si="10"/>
        <v>1242.0434499065932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0.42395004446020246</v>
      </c>
      <c r="D256" s="96">
        <f t="shared" si="13"/>
        <v>550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0.1245753766212014</v>
      </c>
      <c r="G256" s="96">
        <f t="shared" si="10"/>
        <v>1245.7537662120139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0.42395004446020246</v>
      </c>
      <c r="D257" s="96">
        <f t="shared" si="13"/>
        <v>550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0.12492893255538068</v>
      </c>
      <c r="G257" s="96">
        <f t="shared" si="10"/>
        <v>1249.2893255538067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0.42395004446020246</v>
      </c>
      <c r="D258" s="96">
        <f t="shared" si="13"/>
        <v>550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0.12526583590351503</v>
      </c>
      <c r="G258" s="96">
        <f t="shared" si="10"/>
        <v>1252.6583590351504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0.42395004446020246</v>
      </c>
      <c r="D259" s="96">
        <f t="shared" si="13"/>
        <v>550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0.12558687100718999</v>
      </c>
      <c r="G259" s="96">
        <f t="shared" ref="G259:G288" si="14">F259*10000</f>
        <v>1255.8687100718998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0.42395004446020246</v>
      </c>
      <c r="D260" s="96">
        <f t="shared" si="13"/>
        <v>550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0.12589278526527714</v>
      </c>
      <c r="G260" s="96">
        <f t="shared" si="14"/>
        <v>1258.9278526527714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0.42395004446020246</v>
      </c>
      <c r="D261" s="96">
        <f t="shared" si="13"/>
        <v>550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0.12618429087394653</v>
      </c>
      <c r="G261" s="96">
        <f t="shared" si="14"/>
        <v>1261.8429087394652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0.42395004446020246</v>
      </c>
      <c r="D262" s="96">
        <f t="shared" si="13"/>
        <v>550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0.12646206648472402</v>
      </c>
      <c r="G262" s="96">
        <f t="shared" si="14"/>
        <v>1264.6206648472403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0.42395004446020246</v>
      </c>
      <c r="D263" s="96">
        <f t="shared" si="13"/>
        <v>550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0.12672675878445372</v>
      </c>
      <c r="G263" s="96">
        <f t="shared" si="14"/>
        <v>1267.2675878445373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0.42395004446020246</v>
      </c>
      <c r="D264" s="96">
        <f t="shared" si="13"/>
        <v>550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0.12697898400084368</v>
      </c>
      <c r="G264" s="96">
        <f t="shared" si="14"/>
        <v>1269.7898400084368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0.42395004446020246</v>
      </c>
      <c r="D265" s="96">
        <f t="shared" si="13"/>
        <v>550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0.12721932933709987</v>
      </c>
      <c r="G265" s="96">
        <f t="shared" si="14"/>
        <v>1272.1932933709986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0.42395004446020246</v>
      </c>
      <c r="D266" s="96">
        <f t="shared" si="13"/>
        <v>550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0.12744835433898863</v>
      </c>
      <c r="G266" s="96">
        <f t="shared" si="14"/>
        <v>1274.4835433898863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0.42395004446020246</v>
      </c>
      <c r="D267" s="96">
        <f t="shared" si="13"/>
        <v>550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0.12766659219750998</v>
      </c>
      <c r="G267" s="96">
        <f t="shared" si="14"/>
        <v>1276.6659219750998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0.42395004446020246</v>
      </c>
      <c r="D268" s="96">
        <f t="shared" si="13"/>
        <v>550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0.12787455099021469</v>
      </c>
      <c r="G268" s="96">
        <f t="shared" si="14"/>
        <v>1278.745509902147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0.42395004446020246</v>
      </c>
      <c r="D269" s="96">
        <f t="shared" si="13"/>
        <v>550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0.12807271486405503</v>
      </c>
      <c r="G269" s="96">
        <f t="shared" si="14"/>
        <v>1280.7271486405502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0.42395004446020246</v>
      </c>
      <c r="D270" s="96">
        <f t="shared" si="13"/>
        <v>550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0.12826154516252267</v>
      </c>
      <c r="G270" s="96">
        <f t="shared" si="14"/>
        <v>1282.6154516252266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0.42395004446020246</v>
      </c>
      <c r="D271" s="96">
        <f t="shared" si="13"/>
        <v>550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0.12844148149969839</v>
      </c>
      <c r="G271" s="96">
        <f t="shared" si="14"/>
        <v>1284.414814996984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0.42395004446020246</v>
      </c>
      <c r="D272" s="96">
        <f t="shared" si="13"/>
        <v>550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0.12861294278371349</v>
      </c>
      <c r="G272" s="96">
        <f t="shared" si="14"/>
        <v>1286.1294278371349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0.42395004446020246</v>
      </c>
      <c r="D273" s="96">
        <f t="shared" si="13"/>
        <v>550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0.12877632819200596</v>
      </c>
      <c r="G273" s="101">
        <f t="shared" si="14"/>
        <v>1287.7632819200596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0.42395004446020246</v>
      </c>
      <c r="D274" s="96">
        <f t="shared" si="13"/>
        <v>550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0.12893201810064181</v>
      </c>
      <c r="G274" s="101">
        <f t="shared" si="14"/>
        <v>1289.3201810064181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0.42395004446020246</v>
      </c>
      <c r="D275" s="96">
        <f t="shared" ref="D275:D288" si="16">+D220</f>
        <v>550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0.12908037496986507</v>
      </c>
      <c r="G275" s="101">
        <f t="shared" si="14"/>
        <v>1290.8037496986508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0.42395004446020246</v>
      </c>
      <c r="D276" s="96">
        <f t="shared" si="16"/>
        <v>550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0.12922174418793822</v>
      </c>
      <c r="G276" s="101">
        <f t="shared" si="14"/>
        <v>1292.2174418793822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0.42395004446020246</v>
      </c>
      <c r="D277" s="96">
        <f t="shared" si="16"/>
        <v>550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0.12935645487523736</v>
      </c>
      <c r="G277" s="101">
        <f t="shared" si="14"/>
        <v>1293.5645487523736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0.42395004446020246</v>
      </c>
      <c r="D278" s="96">
        <f t="shared" si="16"/>
        <v>550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0.12948482065047437</v>
      </c>
      <c r="G278" s="101">
        <f t="shared" si="14"/>
        <v>1294.8482065047438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0.20347502223010122</v>
      </c>
      <c r="D279" s="96">
        <f t="shared" si="16"/>
        <v>550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0.12771906092994967</v>
      </c>
      <c r="G279" s="99">
        <f t="shared" si="14"/>
        <v>1277.1906092994966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0.20347502223010122</v>
      </c>
      <c r="D280" s="96">
        <f t="shared" si="16"/>
        <v>550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0.1260364689994069</v>
      </c>
      <c r="G280" s="99">
        <f t="shared" si="14"/>
        <v>1260.3646899940691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0.20347502223010122</v>
      </c>
      <c r="D281" s="96">
        <f t="shared" si="16"/>
        <v>550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0.12443312763205125</v>
      </c>
      <c r="G281" s="99">
        <f t="shared" si="14"/>
        <v>1244.3312763205124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0.20347502223010122</v>
      </c>
      <c r="D282" s="96">
        <f t="shared" si="16"/>
        <v>550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0.12290530410359495</v>
      </c>
      <c r="G282" s="99">
        <f t="shared" si="14"/>
        <v>1229.0530410359495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0.20347502223010122</v>
      </c>
      <c r="D283" s="96">
        <f t="shared" si="16"/>
        <v>550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0.12144944150213634</v>
      </c>
      <c r="G283" s="99">
        <f t="shared" si="14"/>
        <v>1214.4944150213635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0.20347502223010122</v>
      </c>
      <c r="D284" s="96">
        <f t="shared" si="16"/>
        <v>550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0.12006215044734585</v>
      </c>
      <c r="G284" s="99">
        <f t="shared" si="14"/>
        <v>1200.6215044734586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0.20347502223010122</v>
      </c>
      <c r="D285" s="96">
        <f t="shared" si="16"/>
        <v>550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0.11874020119968093</v>
      </c>
      <c r="G285" s="99">
        <f t="shared" si="14"/>
        <v>1187.4020119968093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0.20347502223010122</v>
      </c>
      <c r="D286" s="96">
        <f t="shared" si="16"/>
        <v>550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0.11748051614125911</v>
      </c>
      <c r="G286" s="99">
        <f t="shared" si="14"/>
        <v>1174.8051614125911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0.20347502223010122</v>
      </c>
      <c r="D287" s="96">
        <f t="shared" si="16"/>
        <v>550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0.11628016261088407</v>
      </c>
      <c r="G287" s="99">
        <f t="shared" si="14"/>
        <v>1162.8016261088408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0.20347502223010122</v>
      </c>
      <c r="D288" s="96">
        <f t="shared" si="16"/>
        <v>550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0.11513634607654417</v>
      </c>
      <c r="G288" s="99">
        <f t="shared" si="14"/>
        <v>1151.3634607654417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Ondřej Hyhlík</cp:lastModifiedBy>
  <cp:lastPrinted>2016-03-31T09:50:36Z</cp:lastPrinted>
  <dcterms:created xsi:type="dcterms:W3CDTF">2014-10-05T08:18:31Z</dcterms:created>
  <dcterms:modified xsi:type="dcterms:W3CDTF">2016-03-31T09:53:59Z</dcterms:modified>
</cp:coreProperties>
</file>